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iras_A\Downloads\"/>
    </mc:Choice>
  </mc:AlternateContent>
  <bookViews>
    <workbookView xWindow="0" yWindow="0" windowWidth="20490" windowHeight="7650" tabRatio="713" firstSheet="4" activeTab="5"/>
  </bookViews>
  <sheets>
    <sheet name="Ariana" sheetId="4" r:id="rId1"/>
    <sheet name="Beja" sheetId="5" r:id="rId2"/>
    <sheet name="Ben Arous" sheetId="6" r:id="rId3"/>
    <sheet name="Bizerte" sheetId="7" r:id="rId4"/>
    <sheet name="Gabes" sheetId="8" r:id="rId5"/>
    <sheet name="Gafsa" sheetId="9" r:id="rId6"/>
    <sheet name="Jendouba" sheetId="10" r:id="rId7"/>
    <sheet name="Kairouan" sheetId="11" r:id="rId8"/>
    <sheet name="Kasserine" sheetId="12" r:id="rId9"/>
    <sheet name="Kebili" sheetId="13" r:id="rId10"/>
    <sheet name="Le Kef" sheetId="14" r:id="rId11"/>
    <sheet name="Mahdia" sheetId="15" r:id="rId12"/>
    <sheet name="Manouba" sheetId="16" r:id="rId13"/>
    <sheet name="Medenine" sheetId="17" r:id="rId14"/>
    <sheet name="Monastir" sheetId="18" r:id="rId15"/>
    <sheet name="Nabeul 1" sheetId="19" r:id="rId16"/>
    <sheet name="Nabeul 2" sheetId="20" r:id="rId17"/>
    <sheet name="Sfax 1" sheetId="21" r:id="rId18"/>
    <sheet name="Sfax 2" sheetId="22" r:id="rId19"/>
    <sheet name="Sidi Bouzid" sheetId="23" r:id="rId20"/>
    <sheet name="Siliana" sheetId="24" r:id="rId21"/>
    <sheet name="Sousse" sheetId="25" r:id="rId22"/>
    <sheet name="Tataouine" sheetId="26" r:id="rId23"/>
    <sheet name="Tozeur" sheetId="27" r:id="rId24"/>
    <sheet name="Tunis 1" sheetId="28" r:id="rId25"/>
    <sheet name="Tunis 2" sheetId="29" r:id="rId26"/>
    <sheet name="Zaghouan" sheetId="30" r:id="rId27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7" i="8" l="1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F77" i="8"/>
  <c r="H98" i="7"/>
  <c r="F98" i="7"/>
  <c r="H92" i="6"/>
  <c r="F92" i="6"/>
  <c r="H78" i="5"/>
  <c r="F78" i="5"/>
  <c r="H51" i="4"/>
  <c r="F51" i="4"/>
  <c r="G2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4" i="5"/>
  <c r="G2" i="5"/>
  <c r="G3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2" i="30"/>
  <c r="G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2" i="27"/>
  <c r="G3" i="27"/>
  <c r="G4" i="27"/>
  <c r="G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2" i="26"/>
  <c r="G3" i="26"/>
  <c r="G4" i="26"/>
  <c r="G5" i="26"/>
  <c r="G10" i="26"/>
  <c r="G11" i="26"/>
  <c r="G12" i="26"/>
  <c r="G13" i="26"/>
  <c r="G6" i="26"/>
  <c r="G7" i="26"/>
  <c r="G8" i="26"/>
  <c r="G9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2" i="25"/>
  <c r="G3" i="25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2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2" i="17"/>
  <c r="G3" i="17"/>
  <c r="G4" i="17"/>
  <c r="G6" i="17"/>
  <c r="G5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6" i="16"/>
  <c r="G7" i="16"/>
  <c r="G8" i="16"/>
  <c r="G9" i="16"/>
  <c r="G11" i="16"/>
  <c r="G10" i="16"/>
  <c r="G12" i="16"/>
  <c r="G13" i="16"/>
  <c r="G2" i="16"/>
  <c r="G3" i="16"/>
  <c r="G4" i="16"/>
  <c r="G5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3" i="13"/>
  <c r="G2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6" i="10"/>
  <c r="G5" i="10"/>
  <c r="G7" i="10"/>
  <c r="G8" i="10"/>
  <c r="G2" i="10"/>
  <c r="G3" i="10"/>
  <c r="G4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5" i="7"/>
  <c r="G2" i="7"/>
  <c r="G3" i="7"/>
  <c r="G4" i="7"/>
  <c r="G6" i="7"/>
  <c r="G7" i="7"/>
  <c r="G8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38" i="29"/>
  <c r="G33" i="29"/>
  <c r="G34" i="29"/>
  <c r="G35" i="29"/>
  <c r="G2" i="29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6" i="29"/>
  <c r="G37" i="29"/>
  <c r="G18" i="28"/>
  <c r="G17" i="28"/>
  <c r="G9" i="28"/>
  <c r="G10" i="28"/>
  <c r="G11" i="28"/>
  <c r="G2" i="28"/>
  <c r="G3" i="28"/>
  <c r="G4" i="28"/>
  <c r="G5" i="28"/>
  <c r="G6" i="28"/>
  <c r="G7" i="28"/>
  <c r="G8" i="28"/>
  <c r="G12" i="28"/>
  <c r="G13" i="28"/>
  <c r="G14" i="28"/>
  <c r="G15" i="28"/>
  <c r="G16" i="28"/>
  <c r="G125" i="23"/>
  <c r="G117" i="23"/>
  <c r="G118" i="23"/>
  <c r="G119" i="23"/>
  <c r="G2" i="23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2" i="23"/>
  <c r="G103" i="23"/>
  <c r="G104" i="23"/>
  <c r="G105" i="23"/>
  <c r="G106" i="23"/>
  <c r="G107" i="23"/>
  <c r="G108" i="23"/>
  <c r="G109" i="23"/>
  <c r="G110" i="23"/>
  <c r="G111" i="23"/>
  <c r="G112" i="23"/>
  <c r="G113" i="23"/>
  <c r="G114" i="23"/>
  <c r="G115" i="23"/>
  <c r="G116" i="23"/>
  <c r="G120" i="23"/>
  <c r="G121" i="23"/>
  <c r="G122" i="23"/>
  <c r="G123" i="23"/>
  <c r="G124" i="23"/>
  <c r="G64" i="22"/>
  <c r="G59" i="22"/>
  <c r="G60" i="22"/>
  <c r="G61" i="22"/>
  <c r="G2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62" i="22"/>
  <c r="G63" i="22"/>
  <c r="G60" i="21"/>
  <c r="G54" i="21"/>
  <c r="G55" i="21"/>
  <c r="G56" i="21"/>
  <c r="G2" i="2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7" i="21"/>
  <c r="G58" i="21"/>
  <c r="G59" i="21"/>
  <c r="G82" i="20"/>
  <c r="G80" i="20"/>
  <c r="G81" i="20"/>
  <c r="G79" i="20"/>
  <c r="G73" i="20"/>
  <c r="G74" i="20"/>
  <c r="G75" i="20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6" i="20"/>
  <c r="G77" i="20"/>
  <c r="G78" i="20"/>
  <c r="G98" i="19"/>
  <c r="G96" i="19"/>
  <c r="G97" i="19"/>
  <c r="G95" i="19"/>
  <c r="G90" i="19"/>
  <c r="G91" i="19"/>
  <c r="G92" i="19"/>
  <c r="G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3" i="19"/>
  <c r="G94" i="19"/>
  <c r="G72" i="14"/>
  <c r="G70" i="14"/>
  <c r="G71" i="14"/>
  <c r="G69" i="14"/>
  <c r="G67" i="14"/>
  <c r="G68" i="14"/>
  <c r="G66" i="14"/>
  <c r="G61" i="14"/>
  <c r="G62" i="14"/>
  <c r="G63" i="14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4" i="14"/>
  <c r="G65" i="14"/>
  <c r="G90" i="6"/>
  <c r="G87" i="6"/>
  <c r="G88" i="6"/>
  <c r="G89" i="6"/>
  <c r="G86" i="6"/>
  <c r="G82" i="6"/>
  <c r="G83" i="6"/>
  <c r="G84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5" i="6"/>
</calcChain>
</file>

<file path=xl/comments1.xml><?xml version="1.0" encoding="utf-8"?>
<comments xmlns="http://schemas.openxmlformats.org/spreadsheetml/2006/main">
  <authors>
    <author/>
  </authors>
  <commentList>
    <comment ref="F29" authorId="0" shapeId="0">
      <text>
        <r>
          <rPr>
            <sz val="10"/>
            <color rgb="FF000000"/>
            <rFont val="Arial"/>
          </rPr>
          <t>meilleurs restes ex aequo !
	-Morsi Chaari
on doit avoir l'age des candidats ici; chose que l'isie n'a pas publié
	-Hatem Ben Yacoub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11" authorId="0" shapeId="0">
      <text>
        <r>
          <rPr>
            <sz val="10"/>
            <color rgb="FF000000"/>
            <rFont val="Arial"/>
          </rPr>
          <t>194 d'apres ATIDE
	-Hatem Ben Yacoub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8" authorId="0" shapeId="0">
      <text>
        <r>
          <rPr>
            <sz val="10"/>
            <color rgb="FF000000"/>
            <rFont val="Arial"/>
          </rPr>
          <t>ex aequo
	-Hatem Ben Yacoub</t>
        </r>
      </text>
    </comment>
  </commentList>
</comments>
</file>

<file path=xl/sharedStrings.xml><?xml version="1.0" encoding="utf-8"?>
<sst xmlns="http://schemas.openxmlformats.org/spreadsheetml/2006/main" count="11997" uniqueCount="2252">
  <si>
    <t>تونس</t>
  </si>
  <si>
    <t>سیدي حسین</t>
  </si>
  <si>
    <t>المرسى</t>
  </si>
  <si>
    <t>الكرم</t>
  </si>
  <si>
    <t>باردو</t>
  </si>
  <si>
    <t>حلق الوادي</t>
  </si>
  <si>
    <t>قرطاج</t>
  </si>
  <si>
    <t>سیدي بوسعید</t>
  </si>
  <si>
    <t>أریانة</t>
  </si>
  <si>
    <t>سكرة</t>
  </si>
  <si>
    <t>رواد</t>
  </si>
  <si>
    <t>المنیھلة</t>
  </si>
  <si>
    <t>التضامن</t>
  </si>
  <si>
    <t>قلعة الأندلس</t>
  </si>
  <si>
    <t>سیدي ثابت</t>
  </si>
  <si>
    <t>بن عروس</t>
  </si>
  <si>
    <t>المروج</t>
  </si>
  <si>
    <t>المحمدیة</t>
  </si>
  <si>
    <t>رادس</t>
  </si>
  <si>
    <t>فوشانة</t>
  </si>
  <si>
    <t>حمام الأنف</t>
  </si>
  <si>
    <t>مرناق</t>
  </si>
  <si>
    <t>بومھل البساتین</t>
  </si>
  <si>
    <t>الزھراء</t>
  </si>
  <si>
    <t>حمام الشط</t>
  </si>
  <si>
    <t>نعسان</t>
  </si>
  <si>
    <t>مقرین</t>
  </si>
  <si>
    <t>الخلیدیة</t>
  </si>
  <si>
    <t>منوبة</t>
  </si>
  <si>
    <t>دوار ھیشر</t>
  </si>
  <si>
    <t>وادي اللیل</t>
  </si>
  <si>
    <t>الجدیدة</t>
  </si>
  <si>
    <t>طبربة</t>
  </si>
  <si>
    <t>المرناقیة</t>
  </si>
  <si>
    <t>الدندان</t>
  </si>
  <si>
    <t>البطان</t>
  </si>
  <si>
    <t>برج العامري</t>
  </si>
  <si>
    <t>البساتین</t>
  </si>
  <si>
    <t>نابل</t>
  </si>
  <si>
    <t>الحمامات</t>
  </si>
  <si>
    <t>قربة</t>
  </si>
  <si>
    <t>منزل تمیم</t>
  </si>
  <si>
    <t>قلیبیة</t>
  </si>
  <si>
    <t>دار شعبان</t>
  </si>
  <si>
    <t>قرمبالیة</t>
  </si>
  <si>
    <t>منزل بوزلفة</t>
  </si>
  <si>
    <t>سلیمان</t>
  </si>
  <si>
    <t>بوعرقوب</t>
  </si>
  <si>
    <t>المیدة</t>
  </si>
  <si>
    <t>بني خیار</t>
  </si>
  <si>
    <t>بني خلاد</t>
  </si>
  <si>
    <t>الھواریة</t>
  </si>
  <si>
    <t>فندق الجدید/ سلتان</t>
  </si>
  <si>
    <t>تاكلسة</t>
  </si>
  <si>
    <t>تزغران زاویة المقایز</t>
  </si>
  <si>
    <t>سیدي الجدیدي</t>
  </si>
  <si>
    <t>الشریفات/ بوشراي</t>
  </si>
  <si>
    <t>زاویة الجدیدي</t>
  </si>
  <si>
    <t>حمام الغزاز</t>
  </si>
  <si>
    <t>تازركة</t>
  </si>
  <si>
    <t>منزل حر</t>
  </si>
  <si>
    <t>الصمعة</t>
  </si>
  <si>
    <t>المعمورة</t>
  </si>
  <si>
    <t>أزمور</t>
  </si>
  <si>
    <t>دار علوش</t>
  </si>
  <si>
    <t>قربص</t>
  </si>
  <si>
    <t>زغوان</t>
  </si>
  <si>
    <t>الفحص</t>
  </si>
  <si>
    <t>الناظور</t>
  </si>
  <si>
    <t>الزریبة</t>
  </si>
  <si>
    <t>بئر مشارقة</t>
  </si>
  <si>
    <t>صواف</t>
  </si>
  <si>
    <t>العمایم</t>
  </si>
  <si>
    <t>جبل الوسط</t>
  </si>
  <si>
    <t>بنزرت</t>
  </si>
  <si>
    <t>منزل بورقيبة</t>
  </si>
  <si>
    <t>ماطر</t>
  </si>
  <si>
    <t>رأس الجبل</t>
  </si>
  <si>
    <t>جومین</t>
  </si>
  <si>
    <t>منزل جمیل</t>
  </si>
  <si>
    <t>العالیة</t>
  </si>
  <si>
    <t>غزالة</t>
  </si>
  <si>
    <t>تینجة</t>
  </si>
  <si>
    <t>سجنان</t>
  </si>
  <si>
    <t>أوتیك</t>
  </si>
  <si>
    <t>منزل عبد الرحمان</t>
  </si>
  <si>
    <t>الحشاشنة</t>
  </si>
  <si>
    <t>ماتلین</t>
  </si>
  <si>
    <t>رفراف</t>
  </si>
  <si>
    <t>عوسجة</t>
  </si>
  <si>
    <t>غار الملح</t>
  </si>
  <si>
    <t>سلیانة</t>
  </si>
  <si>
    <t>مكثر</t>
  </si>
  <si>
    <t>بوعرادة</t>
  </si>
  <si>
    <t>الكریب</t>
  </si>
  <si>
    <t>الروحیة</t>
  </si>
  <si>
    <t>قعفور</t>
  </si>
  <si>
    <t>كسرى</t>
  </si>
  <si>
    <t>سیدي مرشد</t>
  </si>
  <si>
    <t>بورویس</t>
  </si>
  <si>
    <t>برقو</t>
  </si>
  <si>
    <t>العروسة</t>
  </si>
  <si>
    <t>الحبابسة</t>
  </si>
  <si>
    <t>قبلي</t>
  </si>
  <si>
    <t>دوز</t>
  </si>
  <si>
    <t>سوق الأحد</t>
  </si>
  <si>
    <t>الفوار</t>
  </si>
  <si>
    <t>بشلي جرسین البلیدات</t>
  </si>
  <si>
    <t>بشري فطناسة</t>
  </si>
  <si>
    <t>القلعة</t>
  </si>
  <si>
    <t>جمنة</t>
  </si>
  <si>
    <t>رجیم معتوق</t>
  </si>
  <si>
    <t>باجة</t>
  </si>
  <si>
    <t>مجاز الباب</t>
  </si>
  <si>
    <t>تستور</t>
  </si>
  <si>
    <t>نفزة</t>
  </si>
  <si>
    <t>وشتاتة الجمیلة</t>
  </si>
  <si>
    <t>تبرسق</t>
  </si>
  <si>
    <t>زھرة مدین</t>
  </si>
  <si>
    <t>قبلاط</t>
  </si>
  <si>
    <t>المعقولة</t>
  </si>
  <si>
    <t>تیبار</t>
  </si>
  <si>
    <t>سیدي اسماعیل</t>
  </si>
  <si>
    <t>السلوقیة</t>
  </si>
  <si>
    <t>جندوبة</t>
  </si>
  <si>
    <t>غار الدماء</t>
  </si>
  <si>
    <t>بوسالم</t>
  </si>
  <si>
    <t>طبرقة</t>
  </si>
  <si>
    <t>بلطة بوعوان</t>
  </si>
  <si>
    <t>فرنانة</t>
  </si>
  <si>
    <t>عین دراھم</t>
  </si>
  <si>
    <t>وادي ملیز</t>
  </si>
  <si>
    <t>الجواودة</t>
  </si>
  <si>
    <t>عین الصبح الناظور</t>
  </si>
  <si>
    <t>القلعة المعدن فرقصان</t>
  </si>
  <si>
    <t>سوق السبت</t>
  </si>
  <si>
    <t>الخمایریة</t>
  </si>
  <si>
    <t>بني مطیر</t>
  </si>
  <si>
    <t>الكاف</t>
  </si>
  <si>
    <t>الدھماني</t>
  </si>
  <si>
    <t>تاجروین</t>
  </si>
  <si>
    <t>السرس</t>
  </si>
  <si>
    <t>ساقیة سیدي یوسف</t>
  </si>
  <si>
    <t>قلعة سنان</t>
  </si>
  <si>
    <t>القصور</t>
  </si>
  <si>
    <t>نبر</t>
  </si>
  <si>
    <t>الزعفران دیر الكاف</t>
  </si>
  <si>
    <t>الجریصة</t>
  </si>
  <si>
    <t>القلعة الخصباء</t>
  </si>
  <si>
    <t>الطویرف</t>
  </si>
  <si>
    <t>بھرة</t>
  </si>
  <si>
    <t>المرجى</t>
  </si>
  <si>
    <t>منزل سالم</t>
  </si>
  <si>
    <t>القصرین</t>
  </si>
  <si>
    <t>النور</t>
  </si>
  <si>
    <t>تالة</t>
  </si>
  <si>
    <t>سبیطلة</t>
  </si>
  <si>
    <t>فریانة</t>
  </si>
  <si>
    <t>فوسانة</t>
  </si>
  <si>
    <t>سبیبة</t>
  </si>
  <si>
    <t>الشرائع مشرق الشمس</t>
  </si>
  <si>
    <t>ماجل بلعباس</t>
  </si>
  <si>
    <t>الزھور - القصرین</t>
  </si>
  <si>
    <t>حاسي الفرید</t>
  </si>
  <si>
    <t>العیون</t>
  </si>
  <si>
    <t>تلابت</t>
  </si>
  <si>
    <t>الرخمات</t>
  </si>
  <si>
    <t>بوزقام</t>
  </si>
  <si>
    <t>عین الخمایسیة</t>
  </si>
  <si>
    <t>خمودة</t>
  </si>
  <si>
    <t>جدلیان</t>
  </si>
  <si>
    <t>حیدرة</t>
  </si>
  <si>
    <t>سیدي بوزید</t>
  </si>
  <si>
    <t>الرقاب</t>
  </si>
  <si>
    <t>بئر الحفي</t>
  </si>
  <si>
    <t>منزل بوزیان</t>
  </si>
  <si>
    <t>مزونة</t>
  </si>
  <si>
    <t>جلمة</t>
  </si>
  <si>
    <t>المكناسي</t>
  </si>
  <si>
    <t>سعیدة</t>
  </si>
  <si>
    <t>بنور</t>
  </si>
  <si>
    <t>سوق الجدید</t>
  </si>
  <si>
    <t>سبالة أولاد عسكر</t>
  </si>
  <si>
    <t>أولاد حفوز</t>
  </si>
  <si>
    <t>الأحواز لسودة</t>
  </si>
  <si>
    <t>سیدي علي بن عون</t>
  </si>
  <si>
    <t>باطن الغزال</t>
  </si>
  <si>
    <t>المنصورة</t>
  </si>
  <si>
    <t>رحال</t>
  </si>
  <si>
    <t>القیروان</t>
  </si>
  <si>
    <t>بوحجلة</t>
  </si>
  <si>
    <t>السبیخة</t>
  </si>
  <si>
    <t>سیسب الدریعات</t>
  </si>
  <si>
    <t>العلا</t>
  </si>
  <si>
    <t>الوسلاتیة</t>
  </si>
  <si>
    <t>حفوز</t>
  </si>
  <si>
    <t>حاجب العیون</t>
  </si>
  <si>
    <t>رقادة</t>
  </si>
  <si>
    <t>نصر لله</t>
  </si>
  <si>
    <t>الشبیكة</t>
  </si>
  <si>
    <t>عبیدة</t>
  </si>
  <si>
    <t>الشراردة</t>
  </si>
  <si>
    <t>عین البیضاء</t>
  </si>
  <si>
    <t>منزل المھیري</t>
  </si>
  <si>
    <t>شواشي</t>
  </si>
  <si>
    <t>الشرایطیة القصور</t>
  </si>
  <si>
    <t>جھینة</t>
  </si>
  <si>
    <t>عین جلولة</t>
  </si>
  <si>
    <t>سوسة</t>
  </si>
  <si>
    <t>مساكن</t>
  </si>
  <si>
    <t>القلعة الكبرى</t>
  </si>
  <si>
    <t>حمام سوسة</t>
  </si>
  <si>
    <t>القلعة الصغرى</t>
  </si>
  <si>
    <t>النفیضة</t>
  </si>
  <si>
    <t>أكودة</t>
  </si>
  <si>
    <t>بوفیشة</t>
  </si>
  <si>
    <t>زاویة سوسة</t>
  </si>
  <si>
    <t>سیدي بوعلي</t>
  </si>
  <si>
    <t>القریمات ھیشر</t>
  </si>
  <si>
    <t>الزھور</t>
  </si>
  <si>
    <t>كندار</t>
  </si>
  <si>
    <t>سیدي الھاني</t>
  </si>
  <si>
    <t>المسعدین</t>
  </si>
  <si>
    <t>قصیبة الثریات</t>
  </si>
  <si>
    <t>ھرقلة</t>
  </si>
  <si>
    <t>شط مریم</t>
  </si>
  <si>
    <t>المنستیر</t>
  </si>
  <si>
    <t>المكنین</t>
  </si>
  <si>
    <t>جمال</t>
  </si>
  <si>
    <t>قصر ھلال</t>
  </si>
  <si>
    <t>طبلبة</t>
  </si>
  <si>
    <t>الوردانین</t>
  </si>
  <si>
    <t>الساحلین معتمر</t>
  </si>
  <si>
    <t>البقالطة</t>
  </si>
  <si>
    <t>زرمدین</t>
  </si>
  <si>
    <t>بنبلة المنارة</t>
  </si>
  <si>
    <t>بنان بوضر</t>
  </si>
  <si>
    <t>قصیبة المدیوني</t>
  </si>
  <si>
    <t>صیادة</t>
  </si>
  <si>
    <t>منزل حیاة</t>
  </si>
  <si>
    <t>منزل نور</t>
  </si>
  <si>
    <t>خنیس</t>
  </si>
  <si>
    <t>بني حسان</t>
  </si>
  <si>
    <t>سیدي عامر مسجد عیسى</t>
  </si>
  <si>
    <t>منزل كامل</t>
  </si>
  <si>
    <t>عمیرة الحجاج</t>
  </si>
  <si>
    <t>طوزة</t>
  </si>
  <si>
    <t>زاویة قنطش</t>
  </si>
  <si>
    <t>عمیرة التوازرة</t>
  </si>
  <si>
    <t>بوحجر</t>
  </si>
  <si>
    <t>لمطة</t>
  </si>
  <si>
    <t>عمیرة الفحول</t>
  </si>
  <si>
    <t>غنادة</t>
  </si>
  <si>
    <t>المصدور منزل حرب</t>
  </si>
  <si>
    <t>سیدي بنور</t>
  </si>
  <si>
    <t>الشراحیل</t>
  </si>
  <si>
    <t>منزل فارسي</t>
  </si>
  <si>
    <t>المھدیة</t>
  </si>
  <si>
    <t>قصور الساف</t>
  </si>
  <si>
    <t>الجم</t>
  </si>
  <si>
    <t>السواسي</t>
  </si>
  <si>
    <t>الشابة</t>
  </si>
  <si>
    <t>شربان</t>
  </si>
  <si>
    <t>سیدي علوان</t>
  </si>
  <si>
    <t>أولاد الشامخ</t>
  </si>
  <si>
    <t>ملولش</t>
  </si>
  <si>
    <t>سیدي زید أولاد مولاھم</t>
  </si>
  <si>
    <t>كركر</t>
  </si>
  <si>
    <t>بومرداس</t>
  </si>
  <si>
    <t>تلالسة</t>
  </si>
  <si>
    <t>البرادعة</t>
  </si>
  <si>
    <t>الحكائمة</t>
  </si>
  <si>
    <t>زالبة</t>
  </si>
  <si>
    <t>ھبیرة</t>
  </si>
  <si>
    <t>الرجیش</t>
  </si>
  <si>
    <t>صفاقس</t>
  </si>
  <si>
    <t>ساقیة الزیت</t>
  </si>
  <si>
    <t>ساقیة الدایر</t>
  </si>
  <si>
    <t>طینة</t>
  </si>
  <si>
    <t>العین</t>
  </si>
  <si>
    <t>عقارب</t>
  </si>
  <si>
    <t>قرمدة</t>
  </si>
  <si>
    <t>العوابد الخزانات</t>
  </si>
  <si>
    <t>الصخیرة</t>
  </si>
  <si>
    <t>المحرص</t>
  </si>
  <si>
    <t>الحنشة</t>
  </si>
  <si>
    <t>بئر علي بن خلیفة</t>
  </si>
  <si>
    <t>جبنیانة</t>
  </si>
  <si>
    <t>العامرة</t>
  </si>
  <si>
    <t>شیحیة</t>
  </si>
  <si>
    <t>الناظور سیدي علي بلعابد</t>
  </si>
  <si>
    <t>منزل شاكر</t>
  </si>
  <si>
    <t>الحاجب</t>
  </si>
  <si>
    <t>حزق اللوزة</t>
  </si>
  <si>
    <t>العشاش</t>
  </si>
  <si>
    <t>النصر</t>
  </si>
  <si>
    <t>الغریبة</t>
  </si>
  <si>
    <t>قرقنة</t>
  </si>
  <si>
    <t>قفصة</t>
  </si>
  <si>
    <t>المتلوي</t>
  </si>
  <si>
    <t>الردیف</t>
  </si>
  <si>
    <t>القصر</t>
  </si>
  <si>
    <t>أم العرائس</t>
  </si>
  <si>
    <t>السند</t>
  </si>
  <si>
    <t>القطار</t>
  </si>
  <si>
    <t>المظیلة</t>
  </si>
  <si>
    <t>زانوش</t>
  </si>
  <si>
    <t>بلخیر</t>
  </si>
  <si>
    <t>لالة</t>
  </si>
  <si>
    <t>سیدي عیش</t>
  </si>
  <si>
    <t>سیدي بوبكر</t>
  </si>
  <si>
    <t>توزر</t>
  </si>
  <si>
    <t>نفطة</t>
  </si>
  <si>
    <t>دقاش</t>
  </si>
  <si>
    <t>حامة الجرید</t>
  </si>
  <si>
    <t>تمغزة</t>
  </si>
  <si>
    <t>حزوة</t>
  </si>
  <si>
    <t>قابس</t>
  </si>
  <si>
    <t>الحامة</t>
  </si>
  <si>
    <t>مارث</t>
  </si>
  <si>
    <t>غنوش</t>
  </si>
  <si>
    <t>طبلبو</t>
  </si>
  <si>
    <t>شنني نحال</t>
  </si>
  <si>
    <t>الحبیب ثامر بوعطوش</t>
  </si>
  <si>
    <t>وذرف</t>
  </si>
  <si>
    <t>مطماطة الجدیدة</t>
  </si>
  <si>
    <t>كتانة</t>
  </si>
  <si>
    <t>المطویة</t>
  </si>
  <si>
    <t>بوشمة</t>
  </si>
  <si>
    <t>دخیلة توجان</t>
  </si>
  <si>
    <t>منزل الحبیب</t>
  </si>
  <si>
    <t>الزرات</t>
  </si>
  <si>
    <t>مطماطة</t>
  </si>
  <si>
    <t>تطاوین</t>
  </si>
  <si>
    <t>غمراسن</t>
  </si>
  <si>
    <t>الصمار</t>
  </si>
  <si>
    <t>رمادة</t>
  </si>
  <si>
    <t>بئر الأحمر</t>
  </si>
  <si>
    <t>تطاوین الجنوبیة</t>
  </si>
  <si>
    <t>الذھیبة</t>
  </si>
  <si>
    <t>مدنین</t>
  </si>
  <si>
    <t>بن قردان</t>
  </si>
  <si>
    <t>حومة السوق</t>
  </si>
  <si>
    <t>میدون</t>
  </si>
  <si>
    <t>جرجیس</t>
  </si>
  <si>
    <t>جرجیس الشمالیة</t>
  </si>
  <si>
    <t>بني خداش</t>
  </si>
  <si>
    <t>سیدي مخلوف</t>
  </si>
  <si>
    <t>أجیم</t>
  </si>
  <si>
    <t>بوغرارة</t>
  </si>
  <si>
    <t>Ariana</t>
  </si>
  <si>
    <t>Beja</t>
  </si>
  <si>
    <t>Ben Arous</t>
  </si>
  <si>
    <t>Bizerte</t>
  </si>
  <si>
    <t>Gabes</t>
  </si>
  <si>
    <t>Gafsa</t>
  </si>
  <si>
    <t>Jendouba</t>
  </si>
  <si>
    <t>Kairouan</t>
  </si>
  <si>
    <t>Kasserine</t>
  </si>
  <si>
    <t>Kebili</t>
  </si>
  <si>
    <t>Le Kef</t>
  </si>
  <si>
    <t>Mahdia</t>
  </si>
  <si>
    <t>Manouba</t>
  </si>
  <si>
    <t>Monastir</t>
  </si>
  <si>
    <t>Sidi Bouzid</t>
  </si>
  <si>
    <t>Siliana</t>
  </si>
  <si>
    <t>Sousse</t>
  </si>
  <si>
    <t>Tataouine</t>
  </si>
  <si>
    <t>Tozeur</t>
  </si>
  <si>
    <t>Zaghouan</t>
  </si>
  <si>
    <t>Nom de la municipalité (fr)</t>
  </si>
  <si>
    <t>Nom de la municipalité (ar)</t>
  </si>
  <si>
    <t>Type de liste (fr)</t>
  </si>
  <si>
    <t>Nom de la liste (fr)</t>
  </si>
  <si>
    <t>Nom de la liste (ar)</t>
  </si>
  <si>
    <t>Suffrages obtenus</t>
  </si>
  <si>
    <t>% obtenus</t>
  </si>
  <si>
    <t>Sièges obtenus</t>
  </si>
  <si>
    <t>Timestamp</t>
  </si>
  <si>
    <t>Source</t>
  </si>
  <si>
    <t>Liste de coalition</t>
  </si>
  <si>
    <t>Front Populaire</t>
  </si>
  <si>
    <t>الجبھة الشعبیة</t>
  </si>
  <si>
    <t>ISIE</t>
  </si>
  <si>
    <t>Union Civile</t>
  </si>
  <si>
    <t>الاتحاد المدني</t>
  </si>
  <si>
    <t>Liste indépendante</t>
  </si>
  <si>
    <t>Al'Afdhal</t>
  </si>
  <si>
    <t>الأفضل</t>
  </si>
  <si>
    <t>Alshumukh</t>
  </si>
  <si>
    <t>الشموخ</t>
  </si>
  <si>
    <t>Ariana Almezyana</t>
  </si>
  <si>
    <t>أریانة المزیانة</t>
  </si>
  <si>
    <t>Ariana Fi Alqalb</t>
  </si>
  <si>
    <t>أریانة في القلب</t>
  </si>
  <si>
    <t>Ariana Fi Iyniina</t>
  </si>
  <si>
    <t>أریانة في عینینا</t>
  </si>
  <si>
    <t>Ariana Iinti W Ana</t>
  </si>
  <si>
    <t>أریانة إنت و أنا</t>
  </si>
  <si>
    <t>Ariana Tlemna</t>
  </si>
  <si>
    <t>اریانة تلمنا</t>
  </si>
  <si>
    <t>Qayimat Alward</t>
  </si>
  <si>
    <t>قائمة الورد</t>
  </si>
  <si>
    <t>Liste partisane</t>
  </si>
  <si>
    <t>Beni Watani</t>
  </si>
  <si>
    <t>بني وطني</t>
  </si>
  <si>
    <t>Ennahdha</t>
  </si>
  <si>
    <t>حزب حركة النھضة</t>
  </si>
  <si>
    <t>Nidaa Tounes</t>
  </si>
  <si>
    <t>حركة نداء تونس</t>
  </si>
  <si>
    <t>Cité Ettadhamen</t>
  </si>
  <si>
    <t>Courant Démocrate</t>
  </si>
  <si>
    <t>التیار الدمقراطي</t>
  </si>
  <si>
    <t>Mouvement Du Peuple</t>
  </si>
  <si>
    <t>حركة الشعب</t>
  </si>
  <si>
    <t>Kalâat El Andalous</t>
  </si>
  <si>
    <t>Al'Iitilaf Almadani Biqalaat Alandalus</t>
  </si>
  <si>
    <t>الإئتلاف المدني بقلعة الاندلس</t>
  </si>
  <si>
    <t>isie</t>
  </si>
  <si>
    <t>Alyd Fi Alyd Libina' Alghad</t>
  </si>
  <si>
    <t>الید في الید لبناء الغد</t>
  </si>
  <si>
    <t>Qayimat Al Oubour</t>
  </si>
  <si>
    <t>قائمة العبور</t>
  </si>
  <si>
    <t>Afek Tounes</t>
  </si>
  <si>
    <t>أفاق تونس</t>
  </si>
  <si>
    <t>Mnihla</t>
  </si>
  <si>
    <t>Almnihla Awalan</t>
  </si>
  <si>
    <t>المنیھلة اولا</t>
  </si>
  <si>
    <t>Qayimat Naam Nstatye</t>
  </si>
  <si>
    <t>قائمة نعم نستطیع</t>
  </si>
  <si>
    <t>Parti Destourien Libre Pdl</t>
  </si>
  <si>
    <t>الحزب الدستوري الحر</t>
  </si>
  <si>
    <t>Qayimat Nida' Alwajib</t>
  </si>
  <si>
    <t>قائمة نداء الواجب</t>
  </si>
  <si>
    <t>Raoued</t>
  </si>
  <si>
    <t>Ryhana</t>
  </si>
  <si>
    <t>ریحانة</t>
  </si>
  <si>
    <t>Shabab Raoued Alhur</t>
  </si>
  <si>
    <t>شباب رواد الحر</t>
  </si>
  <si>
    <t>Machrouu Tounes</t>
  </si>
  <si>
    <t>حركة مشروع تونس</t>
  </si>
  <si>
    <t>Sidi Thabet</t>
  </si>
  <si>
    <t>Alwifaq</t>
  </si>
  <si>
    <t>الوفاق</t>
  </si>
  <si>
    <t>Amal Sidi Thabet</t>
  </si>
  <si>
    <t>أمل سیدي ثابت</t>
  </si>
  <si>
    <t>Soukra</t>
  </si>
  <si>
    <t>Althiqa</t>
  </si>
  <si>
    <t>الثقة</t>
  </si>
  <si>
    <t>Awlad Sokra</t>
  </si>
  <si>
    <t>أولاد سكرة</t>
  </si>
  <si>
    <t>Ithad Ahali Sokra</t>
  </si>
  <si>
    <t>إتحاد أھالي سكرة</t>
  </si>
  <si>
    <t>Sokra Emdinetna</t>
  </si>
  <si>
    <t>سكرة امدینتنا</t>
  </si>
  <si>
    <t>Al'Anwar</t>
  </si>
  <si>
    <t>الأنوار</t>
  </si>
  <si>
    <t>Alghazala</t>
  </si>
  <si>
    <t>الغزالة</t>
  </si>
  <si>
    <t>حزب التیار الدیمقراطي</t>
  </si>
  <si>
    <t>El Maagoula</t>
  </si>
  <si>
    <t>Al'Amal</t>
  </si>
  <si>
    <t>الامل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</si>
  <si>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9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</si>
  <si>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10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</si>
  <si>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11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</si>
  <si>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12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</si>
  <si>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13</t>
  </si>
  <si>
    <t>Esslouguia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</si>
  <si>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14</t>
  </si>
  <si>
    <t>Al Suluqya Maan</t>
  </si>
  <si>
    <t>السلوقیة معا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</si>
  <si>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15</t>
  </si>
  <si>
    <t>Natahid</t>
  </si>
  <si>
    <t>نتحد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</si>
  <si>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16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</si>
  <si>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17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</si>
  <si>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18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</si>
  <si>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19</t>
  </si>
  <si>
    <t>Goubellat</t>
  </si>
  <si>
    <t>Qubilat Aljadyda</t>
  </si>
  <si>
    <t>قبلاط الجدیدة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</si>
  <si>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20</t>
  </si>
  <si>
    <t>AL IRADA</t>
  </si>
  <si>
    <t>حراك تونس الارادة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</si>
  <si>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21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</si>
  <si>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22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</si>
  <si>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23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</si>
  <si>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24</t>
  </si>
  <si>
    <t>Medjez El Bab</t>
  </si>
  <si>
    <t>Al Amal Lighad 'Afdhal</t>
  </si>
  <si>
    <t>العمل لغد أفضل</t>
  </si>
  <si>
    <t>mosaïque FM</t>
  </si>
  <si>
    <t>Al'Amana W Al Shafafeya</t>
  </si>
  <si>
    <t>الأمانة و الشفافیة</t>
  </si>
  <si>
    <t>Almustaqbal Almushriq</t>
  </si>
  <si>
    <t>المستقبل المشرق</t>
  </si>
  <si>
    <t>Altahadi</t>
  </si>
  <si>
    <t>التحدي</t>
  </si>
  <si>
    <t>Nefza</t>
  </si>
  <si>
    <t>Al Toumouh</t>
  </si>
  <si>
    <t>الطموح</t>
  </si>
  <si>
    <t>Alamal</t>
  </si>
  <si>
    <t>الآمل</t>
  </si>
  <si>
    <t>Nefza Almustaqbal</t>
  </si>
  <si>
    <t>نفزة المستقبل</t>
  </si>
  <si>
    <t>Nefza Fi Inina</t>
  </si>
  <si>
    <t>نفزة في عینینا</t>
  </si>
  <si>
    <t>Ouechtata</t>
  </si>
  <si>
    <t>Al'Iintisar</t>
  </si>
  <si>
    <t>الإنتصار</t>
  </si>
  <si>
    <t>Al'Iirada W Altahadi</t>
  </si>
  <si>
    <t>الإرادة و التحدي</t>
  </si>
  <si>
    <t>Sidi Smail</t>
  </si>
  <si>
    <t>Almustaqbal</t>
  </si>
  <si>
    <t>المستقبل</t>
  </si>
  <si>
    <t>Alshabab Almustaqil</t>
  </si>
  <si>
    <t>الشباب المستقل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</si>
  <si>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25</t>
  </si>
  <si>
    <t>Amana</t>
  </si>
  <si>
    <t>أمانة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</si>
  <si>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26</t>
  </si>
  <si>
    <t>Kouwka Alghad</t>
  </si>
  <si>
    <t>كوكة الغد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</si>
  <si>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27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</si>
  <si>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28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</si>
  <si>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29</t>
  </si>
  <si>
    <t>Teboursouk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</si>
  <si>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30</t>
  </si>
  <si>
    <t>Qayimat Shabab Almustaqbal</t>
  </si>
  <si>
    <t>قائمة شباب المستقبل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</si>
  <si>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31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</si>
  <si>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32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</si>
  <si>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33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</si>
  <si>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34</t>
  </si>
  <si>
    <t>Testour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</si>
  <si>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35</t>
  </si>
  <si>
    <t>Shabab Tastour</t>
  </si>
  <si>
    <t>شباب تستور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</si>
  <si>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36</t>
  </si>
  <si>
    <t>Zahrat Al Sod</t>
  </si>
  <si>
    <t>زھرة السد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</si>
  <si>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37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</si>
  <si>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38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</si>
  <si>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39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</si>
  <si>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40</t>
  </si>
  <si>
    <t>Tibar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</si>
  <si>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41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</si>
  <si>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42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</si>
  <si>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43</t>
  </si>
  <si>
    <t>Zahret Medien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</si>
  <si>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44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</si>
  <si>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45</t>
  </si>
  <si>
    <t>Qayimat Altasys</t>
  </si>
  <si>
    <t>قائمة التأسیس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</si>
  <si>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46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</si>
  <si>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47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</si>
  <si>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48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</si>
  <si>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49</t>
  </si>
  <si>
    <t>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50</t>
  </si>
  <si>
    <t>Alliance Des Forces Démocratiques</t>
  </si>
  <si>
    <t>إئتلاف القوى الدیمقراطیة</t>
  </si>
  <si>
    <t>http://banzartfm.net/index.php/2018/05/07/2356/79366</t>
  </si>
  <si>
    <t>Al Houma</t>
  </si>
  <si>
    <t>الحومة</t>
  </si>
  <si>
    <t>Ben Arous Aljadida</t>
  </si>
  <si>
    <t>بن عروس الجدیدة</t>
  </si>
  <si>
    <t>Iilaa Alaamal</t>
  </si>
  <si>
    <t>إلى العمل</t>
  </si>
  <si>
    <t>http://banzartfm.net/index.php/2018/05/07/2356/79367</t>
  </si>
  <si>
    <t>El Binaa Al Watani</t>
  </si>
  <si>
    <t>فك بلاصتك</t>
  </si>
  <si>
    <t>الإتحاد المدني</t>
  </si>
  <si>
    <t>http://banzartfm.net/index.php/2018/05/07/2356/79368</t>
  </si>
  <si>
    <t>Ahna Benzart</t>
  </si>
  <si>
    <t>أحنا بنزرت</t>
  </si>
  <si>
    <t>Bou Mhel El Bassatine</t>
  </si>
  <si>
    <t>http://banzartfm.net/index.php/2018/05/07/2356/79369</t>
  </si>
  <si>
    <t>Benzart Alghad</t>
  </si>
  <si>
    <t>بنزرت الغد</t>
  </si>
  <si>
    <t>http://banzartfm.net/index.php/2018/05/07/2356/79370</t>
  </si>
  <si>
    <t>الاتحاد المدني ببومھل</t>
  </si>
  <si>
    <t>http://banzartfm.net/index.php/2018/05/07/2356/79371</t>
  </si>
  <si>
    <t>Alqayimat Almustaqila Boumhal Albsatyn 'Amana</t>
  </si>
  <si>
    <t>القائمة المستقلة بومھل البساتین أمانة</t>
  </si>
  <si>
    <t>http://banzartfm.net/index.php/2018/05/07/2356/79372</t>
  </si>
  <si>
    <t>http://banzartfm.net/index.php/2018/05/07/2356/79373</t>
  </si>
  <si>
    <t>Sawt Ettounsi</t>
  </si>
  <si>
    <t>حزب صوت التونسي</t>
  </si>
  <si>
    <t>http://banzartfm.net/index.php/2018/05/07/2356/79374</t>
  </si>
  <si>
    <t>El Mourouj</t>
  </si>
  <si>
    <t>El Alia</t>
  </si>
  <si>
    <t>Al Aalya Almustaqbal</t>
  </si>
  <si>
    <t>العالیة المستقبل</t>
  </si>
  <si>
    <t>Al Mourouj Khadhra' W Jamila</t>
  </si>
  <si>
    <t>المروج خضراء و جمیلة</t>
  </si>
  <si>
    <t>Shabab Almourouj</t>
  </si>
  <si>
    <t>شباب المروج</t>
  </si>
  <si>
    <t>Union Populaire Républicaine</t>
  </si>
  <si>
    <t>الإتحاد الشعبي الجمھوري</t>
  </si>
  <si>
    <t>El Hchachna</t>
  </si>
  <si>
    <t>Alnajah</t>
  </si>
  <si>
    <t>النجاح</t>
  </si>
  <si>
    <t>Badyl Alhashashina</t>
  </si>
  <si>
    <t>بدیل الحشاشنة</t>
  </si>
  <si>
    <t>Ezzahra</t>
  </si>
  <si>
    <t>Maan Nabani Alhashashina</t>
  </si>
  <si>
    <t>معا نبني الحشاشنة</t>
  </si>
  <si>
    <t>Alzzahra' Liljamye</t>
  </si>
  <si>
    <t>الزھراء للجمیع</t>
  </si>
  <si>
    <t>Roaya</t>
  </si>
  <si>
    <t>رؤیة</t>
  </si>
  <si>
    <t>Ajyal</t>
  </si>
  <si>
    <t>الاجیال</t>
  </si>
  <si>
    <t>Ghar El Melh</t>
  </si>
  <si>
    <t>Parti Socialiste</t>
  </si>
  <si>
    <t>الحزب الاشتراكي</t>
  </si>
  <si>
    <t>Fouchana</t>
  </si>
  <si>
    <t>Ghezala</t>
  </si>
  <si>
    <t>الأمل</t>
  </si>
  <si>
    <t>Aljyl Aljidyd</t>
  </si>
  <si>
    <t>الجیل الجدید</t>
  </si>
  <si>
    <t>Alnazaha</t>
  </si>
  <si>
    <t>النزاھة</t>
  </si>
  <si>
    <t>Joumine</t>
  </si>
  <si>
    <t>Al Aamal</t>
  </si>
  <si>
    <t>العمل</t>
  </si>
  <si>
    <t>L'Initiative</t>
  </si>
  <si>
    <t>المبادرة</t>
  </si>
  <si>
    <t>Alsumud W Al'Iirada</t>
  </si>
  <si>
    <t>الصمود و الإرادة</t>
  </si>
  <si>
    <t>Altahadi Al Tanmaoui</t>
  </si>
  <si>
    <t>التحدي التنموي</t>
  </si>
  <si>
    <t>Ghodwa Khir</t>
  </si>
  <si>
    <t>غدوة خیر</t>
  </si>
  <si>
    <t>Hammam Chott</t>
  </si>
  <si>
    <t>Jumin 'Iilaa Al'Amam</t>
  </si>
  <si>
    <t>جومین إلى الأمام</t>
  </si>
  <si>
    <t>Altawasul</t>
  </si>
  <si>
    <t>التواصل</t>
  </si>
  <si>
    <t>Madynatouna</t>
  </si>
  <si>
    <t>مدینتنا</t>
  </si>
  <si>
    <t>Hammam Lif</t>
  </si>
  <si>
    <t>Alwifaq Al Fursan</t>
  </si>
  <si>
    <t>الوفاق الفرسان</t>
  </si>
  <si>
    <t>Hamam Al'Anf Almansoura</t>
  </si>
  <si>
    <t>حمام الانف المنصورة</t>
  </si>
  <si>
    <t>Hamam Al'Anf Fi Inina</t>
  </si>
  <si>
    <t>حمام الأنف في عینینا</t>
  </si>
  <si>
    <t>Nabdh Hamam Al'Anf</t>
  </si>
  <si>
    <t>نبض حمام الانف</t>
  </si>
  <si>
    <t>Nas Al Bilad</t>
  </si>
  <si>
    <t>ناس البلاد</t>
  </si>
  <si>
    <t>Khelidia</t>
  </si>
  <si>
    <t>Albina' W Al'Iislah W Altaamir</t>
  </si>
  <si>
    <t>البناء و الاصلاح و التعمیر</t>
  </si>
  <si>
    <t>Alkhlydiya Tajmaouna</t>
  </si>
  <si>
    <t>الخلیدیة تجمعنا</t>
  </si>
  <si>
    <t>Megrine</t>
  </si>
  <si>
    <t>Alkafa'A</t>
  </si>
  <si>
    <t>الكفاءة</t>
  </si>
  <si>
    <t>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#.WvBo3oiFPIW</t>
  </si>
  <si>
    <t>Almuwatina Al Massouula</t>
  </si>
  <si>
    <t>المواطنة المسؤولة</t>
  </si>
  <si>
    <t>Alsidq W Al'Iinjaz</t>
  </si>
  <si>
    <t>الصدق و الانجاز</t>
  </si>
  <si>
    <t>Megrin Al Tahadi</t>
  </si>
  <si>
    <t>مقرین التحدي</t>
  </si>
  <si>
    <t>Megrin Lilruqey Almadanii</t>
  </si>
  <si>
    <t>مقرین للرقي المدني</t>
  </si>
  <si>
    <t>Mohamedia</t>
  </si>
  <si>
    <t>Mornag</t>
  </si>
  <si>
    <t>Mornag Bawabat Alkhyr</t>
  </si>
  <si>
    <t>مرناق بوابة الخیر</t>
  </si>
  <si>
    <t>Shabab Mornag</t>
  </si>
  <si>
    <t>شباب مرناق</t>
  </si>
  <si>
    <t>Naâssen</t>
  </si>
  <si>
    <t>Almanara</t>
  </si>
  <si>
    <t>المنارة</t>
  </si>
  <si>
    <t>Radès</t>
  </si>
  <si>
    <t>http://www.avant-premiere.com.tn/?p=6991&amp;lang=ar</t>
  </si>
  <si>
    <t>Rads Taaich</t>
  </si>
  <si>
    <t>رادس تعیش</t>
  </si>
  <si>
    <t>Bouchemma</t>
  </si>
  <si>
    <t>Altahadiy</t>
  </si>
  <si>
    <t>Jawhara FM</t>
  </si>
  <si>
    <t>Bushimat Yd Wahda</t>
  </si>
  <si>
    <t>بوشمة ید وحدة</t>
  </si>
  <si>
    <t>Chenini Nahal</t>
  </si>
  <si>
    <t>Alqayimat Almustaqilat Sharakata...Wahada...Biyya</t>
  </si>
  <si>
    <t>القائمة المستقلة شراكة...وحدة...بیئة</t>
  </si>
  <si>
    <t>Dkhilet Toujene</t>
  </si>
  <si>
    <t>Tawjan - Madynati</t>
  </si>
  <si>
    <t>توجان - مدینتي</t>
  </si>
  <si>
    <t>http://gabesbook.com/%D9%86%D8%AA%D8%A7%D8%A6%D8%AC-%D8%A7%D9%84%D8%A7%D9%86%D8%AA%D8%AE%D8%A7%D8%A8%D8%A7%D8%AA-%D8%A7%D9%84%D8%A8%D9%84%D8%AF%D9%8A%D8%A9-%D8%A8%D9%88%D9%84%D8%A7%D9%8A%D8%A9-%D9%82%D8%A7%D8%A8%D8%B3/</t>
  </si>
  <si>
    <t>El Hamma</t>
  </si>
  <si>
    <t>Al'Iiqlae</t>
  </si>
  <si>
    <t>الإقلاع</t>
  </si>
  <si>
    <t>Alhamat Awalaan</t>
  </si>
  <si>
    <t>الحامة أولا</t>
  </si>
  <si>
    <t>El Metouia</t>
  </si>
  <si>
    <t>Lam Alshaml Lil'Iiqlae</t>
  </si>
  <si>
    <t>لم الشمل للإقلاع</t>
  </si>
  <si>
    <t>Ezzarat</t>
  </si>
  <si>
    <t>Eyn Almuatin</t>
  </si>
  <si>
    <t>عین المواطن</t>
  </si>
  <si>
    <t>Al'Iitlaf Almadaniu</t>
  </si>
  <si>
    <t>الإئتلاف المدني</t>
  </si>
  <si>
    <t>Qayimat Altahadi</t>
  </si>
  <si>
    <t>قائمة التحدي</t>
  </si>
  <si>
    <t>Ghannouch</t>
  </si>
  <si>
    <t>Ghanush - Madynati</t>
  </si>
  <si>
    <t>غنوش - مدینتي</t>
  </si>
  <si>
    <t>Habib Thameur</t>
  </si>
  <si>
    <t>Farsan Altahadi</t>
  </si>
  <si>
    <t>فرسان التحدي</t>
  </si>
  <si>
    <t>Ketana</t>
  </si>
  <si>
    <t>Min Ajl Altanmiya</t>
  </si>
  <si>
    <t>من أجل التنمیة</t>
  </si>
  <si>
    <t>Qayimat Almustaqbal</t>
  </si>
  <si>
    <t>قائمة المستقبل</t>
  </si>
  <si>
    <t>Mareth</t>
  </si>
  <si>
    <t>Marith Awalan</t>
  </si>
  <si>
    <t>مارث اولا</t>
  </si>
  <si>
    <t>Matmata</t>
  </si>
  <si>
    <t>Ahbak Ya Watani</t>
  </si>
  <si>
    <t>أحبك یا وطني</t>
  </si>
  <si>
    <t>Qayimat Al'Iimtyaz</t>
  </si>
  <si>
    <t>قائمة الإمتیاز</t>
  </si>
  <si>
    <t>Matmata Djedaïda</t>
  </si>
  <si>
    <t>Almubadarat W Al'Iislah</t>
  </si>
  <si>
    <t>المبادرة و الاصلاح</t>
  </si>
  <si>
    <t>Alsooud</t>
  </si>
  <si>
    <t>الصعود</t>
  </si>
  <si>
    <t>Menzel El Habib</t>
  </si>
  <si>
    <t>Al Wifaq</t>
  </si>
  <si>
    <t>Mateur</t>
  </si>
  <si>
    <t>Oudref</t>
  </si>
  <si>
    <t>Iislah Almasar</t>
  </si>
  <si>
    <t>إصلاح المسار</t>
  </si>
  <si>
    <t>Menzel Abderrahmane</t>
  </si>
  <si>
    <t>Menzel Bourguiba</t>
  </si>
  <si>
    <t>Awlad Bilad</t>
  </si>
  <si>
    <t>أولاد بلاد</t>
  </si>
  <si>
    <t>Ghadwa Khyr</t>
  </si>
  <si>
    <t>Qayimat Linartaqi</t>
  </si>
  <si>
    <t>قائمة لنرتقي</t>
  </si>
  <si>
    <t>Menzel Jemil</t>
  </si>
  <si>
    <t>Al'Iinjaz</t>
  </si>
  <si>
    <t>الانجاز</t>
  </si>
  <si>
    <t>Maa Baadhna Khyr</t>
  </si>
  <si>
    <t>مع بعضنا خیر</t>
  </si>
  <si>
    <t>Rihan Alshabab</t>
  </si>
  <si>
    <t>رھان الشباب</t>
  </si>
  <si>
    <t>Metline</t>
  </si>
  <si>
    <t>Almatlyn Tajmaouna</t>
  </si>
  <si>
    <t>الماتلین تجمعنا</t>
  </si>
  <si>
    <t>Rabye Alhurrya</t>
  </si>
  <si>
    <t>ربیع الحریة</t>
  </si>
  <si>
    <t>Ousja</t>
  </si>
  <si>
    <t>Rafraf</t>
  </si>
  <si>
    <t>Alkhayr Liljamye</t>
  </si>
  <si>
    <t>الخیر للجمیع</t>
  </si>
  <si>
    <t>Ras Jebel</t>
  </si>
  <si>
    <t>https://www.facebook.com/ForumRasJebel/posts/1976886459053520</t>
  </si>
  <si>
    <t>Ras Aljabal Mataana El Kol</t>
  </si>
  <si>
    <t>راس الجبل متاعنا الكل</t>
  </si>
  <si>
    <t>https://www.facebook.com/ForumRasJebel/posts/1976886459053521</t>
  </si>
  <si>
    <t>https://www.facebook.com/ForumRasJebel/posts/1976886459053522</t>
  </si>
  <si>
    <t>https://www.facebook.com/ForumRasJebel/posts/1976886459053523</t>
  </si>
  <si>
    <t>https://www.facebook.com/ForumRasJebel/posts/1976886459053524</t>
  </si>
  <si>
    <t>https://www.facebook.com/ForumRasJebel/posts/1976886459053525</t>
  </si>
  <si>
    <t>Sejnane</t>
  </si>
  <si>
    <t>Bidyl Sujnan</t>
  </si>
  <si>
    <t>بدیل سجنان</t>
  </si>
  <si>
    <t>Tinja</t>
  </si>
  <si>
    <t>Almustaqila Lil Ruqye Bi Tinja</t>
  </si>
  <si>
    <t>المستقلة للرقي بتینجة</t>
  </si>
  <si>
    <t>Qayimat Al'Iiemar</t>
  </si>
  <si>
    <t>قائمة الإعمار</t>
  </si>
  <si>
    <t>Tinija Alyid Fel Alyid</t>
  </si>
  <si>
    <t>تینجة الید في الید</t>
  </si>
  <si>
    <t>Utique</t>
  </si>
  <si>
    <t>Utic</t>
  </si>
  <si>
    <t>اوتیك</t>
  </si>
  <si>
    <t>Statut</t>
  </si>
  <si>
    <t>Belkhir</t>
  </si>
  <si>
    <t>Alshabab Imad Albilad</t>
  </si>
  <si>
    <t>الشباب عماد البلاد</t>
  </si>
  <si>
    <t>Mosaïque FM</t>
  </si>
  <si>
    <t>Teboulbou</t>
  </si>
  <si>
    <t>Albina</t>
  </si>
  <si>
    <t>البناء</t>
  </si>
  <si>
    <t>Aleadala</t>
  </si>
  <si>
    <t>العدالة</t>
  </si>
  <si>
    <t>Ghadwat Khyr</t>
  </si>
  <si>
    <t>Qayimat Alshirae</t>
  </si>
  <si>
    <t>قائمة الشراع</t>
  </si>
  <si>
    <t>Tumuhana</t>
  </si>
  <si>
    <t>طموحنا</t>
  </si>
  <si>
    <t>Bilkhyr Almuahada</t>
  </si>
  <si>
    <t>بلخیر الموحدة</t>
  </si>
  <si>
    <t>El Guetar</t>
  </si>
  <si>
    <t>http://www.radiogafsa.tn/%D8%A7%D9%84%D9%86%D8%AA%D8%A7%D8%A6%D8%AC-%D8%A7%D9%84%D8%A7%D9%88%D9%84%D9%8A%D8%A9-%D9%84%D9%84%D8%A7%D9%86%D8%AA%D8%AE%D8%A7%D8%A8%D8%A7%D8%AA-%D8%A8%D8%A7%D9%84%D8%AF%D9%88%D8%A7%D8%A6%D8%B1/</t>
  </si>
  <si>
    <t>Ain Draham</t>
  </si>
  <si>
    <t>Radio Gafsa</t>
  </si>
  <si>
    <t>Rawytuna Tafuq Nadhafat Madynatina</t>
  </si>
  <si>
    <t>رؤیتنا تفوق نظافة مدینتنا</t>
  </si>
  <si>
    <t>El Ksar</t>
  </si>
  <si>
    <t>إذاعة صوت المناجم - Radio Mines FM</t>
  </si>
  <si>
    <t>Iyd Wahda</t>
  </si>
  <si>
    <t>إید وحدة</t>
  </si>
  <si>
    <t>Qayima "Alhukm Almahalli" Almustaqilat Bialqasr - Gafsa</t>
  </si>
  <si>
    <t>قائمة "الحكم المحلى" المستقلة بالقصر - قفصة</t>
  </si>
  <si>
    <t>Aleazyma</t>
  </si>
  <si>
    <t>العزیمة</t>
  </si>
  <si>
    <t>Almuatina W Alasala</t>
  </si>
  <si>
    <t>المواطنة و الاصالة</t>
  </si>
  <si>
    <t>Amul</t>
  </si>
  <si>
    <t>امل</t>
  </si>
  <si>
    <t>Gafsa Aljadyda</t>
  </si>
  <si>
    <t>قفصة الجدیدة</t>
  </si>
  <si>
    <t>Gafsa Aljamyla</t>
  </si>
  <si>
    <t>قفصة الجمیلة</t>
  </si>
  <si>
    <t>Ain Essobh Nadhour</t>
  </si>
  <si>
    <t>Al'Iiqlaa</t>
  </si>
  <si>
    <t>الاقلاع</t>
  </si>
  <si>
    <t>Albina W Altaasys</t>
  </si>
  <si>
    <t>البناء و التأسیس</t>
  </si>
  <si>
    <t>Alnajat</t>
  </si>
  <si>
    <t>النجاة</t>
  </si>
  <si>
    <t>Balta Bouawene</t>
  </si>
  <si>
    <t>http://www.jawharafm.net/ar/article/%D8%A7%D9%86%D8%AA%D9%87%D8%A7%D8%A1-%D8%B9%D9%85%D9%84%D9%8A%D8%A7%D8%AA-%D8%A7%D9%84%D9%81%D8%B1%D8%B2-%D8%A8%D8%AC%D9%85%D9%8A%D8%B9-%D8%A8%D9%84%D8%AF%D9%8A%D8%A7%D8%AA-%D8%AC%D9%86%D8%AF%D9%88%D8%A8%D8%A9--%D9%86%D8%AA%D8%A7%D8%A6%D8%AC-%D8%A3%D9%88%D9%84%D9%8A%D8%A9/291/113011</t>
  </si>
  <si>
    <t>Qayimat 'Amal ...Nahwa Ghad 'Afdhal</t>
  </si>
  <si>
    <t>قائمة أمل ...نحو غد أفضل</t>
  </si>
  <si>
    <t>Beni M'tir</t>
  </si>
  <si>
    <t>Amal</t>
  </si>
  <si>
    <t>أمل</t>
  </si>
  <si>
    <t>Haqouna</t>
  </si>
  <si>
    <t>حقنا</t>
  </si>
  <si>
    <t>Jawhra</t>
  </si>
  <si>
    <t>Bou Salem</t>
  </si>
  <si>
    <t>Alqayimat Almustaqila Alsubula Ridhaa Al Dallagi</t>
  </si>
  <si>
    <t>القائمة المستقلة السبولة رضا الدلاجي</t>
  </si>
  <si>
    <t>El Kalaa El Maaden Forgassen</t>
  </si>
  <si>
    <t>Alaamal</t>
  </si>
  <si>
    <t>Alsonboula</t>
  </si>
  <si>
    <t>السنبلة</t>
  </si>
  <si>
    <t>Fernana</t>
  </si>
  <si>
    <t>Maeaan</t>
  </si>
  <si>
    <t>معا</t>
  </si>
  <si>
    <t>Lala</t>
  </si>
  <si>
    <t>Al'Iintlaqa</t>
  </si>
  <si>
    <t>الإنطلاقة</t>
  </si>
  <si>
    <t>Mdhila</t>
  </si>
  <si>
    <t>Scrutin annulé</t>
  </si>
  <si>
    <t>Almdhilat Fi Alqalb</t>
  </si>
  <si>
    <t>المظیلة في القلب</t>
  </si>
  <si>
    <t>Altawafuq</t>
  </si>
  <si>
    <t>التوافق</t>
  </si>
  <si>
    <t>Ittihad Almdhilat</t>
  </si>
  <si>
    <t>إتحاد المظیلة</t>
  </si>
  <si>
    <t>Qayimat 'Iislah Weamar</t>
  </si>
  <si>
    <t>قائمة اصلاح واعمار</t>
  </si>
  <si>
    <t>Shabab Al Mdhila</t>
  </si>
  <si>
    <t>شباب المظیلة</t>
  </si>
  <si>
    <t>Parti Des Verts Pour Le Progrès</t>
  </si>
  <si>
    <t>الخضر للتقدم</t>
  </si>
  <si>
    <t>Metlaoui</t>
  </si>
  <si>
    <t>Alryada</t>
  </si>
  <si>
    <t>الریادة</t>
  </si>
  <si>
    <t>Métlaoui Awlaan</t>
  </si>
  <si>
    <t>المتلوي أولا</t>
  </si>
  <si>
    <t>Métlaoui Mustaqbalina</t>
  </si>
  <si>
    <t>المتلوي مستقبلنا</t>
  </si>
  <si>
    <t>Qayimat Albina' W Altjdid</t>
  </si>
  <si>
    <t>قائمة البناء و التجدید</t>
  </si>
  <si>
    <t>Qayimat Almahaba</t>
  </si>
  <si>
    <t>قائمة المحبة</t>
  </si>
  <si>
    <t>Moulares</t>
  </si>
  <si>
    <t>Albina' W Al'Iislah</t>
  </si>
  <si>
    <t>البناء و الاصلاح</t>
  </si>
  <si>
    <t>Almanajam</t>
  </si>
  <si>
    <t>المنجم</t>
  </si>
  <si>
    <t>Klna Am Alearayis</t>
  </si>
  <si>
    <t>كلنا ام العرائس</t>
  </si>
  <si>
    <t>Redeyef</t>
  </si>
  <si>
    <t>Allama</t>
  </si>
  <si>
    <t>اللمة</t>
  </si>
  <si>
    <t>Alqalae</t>
  </si>
  <si>
    <t>القلعھ</t>
  </si>
  <si>
    <t>Alssahm</t>
  </si>
  <si>
    <t>السھم</t>
  </si>
  <si>
    <t>Redeyef Awlaan</t>
  </si>
  <si>
    <t>الردیف أولا</t>
  </si>
  <si>
    <t>Sanouche</t>
  </si>
  <si>
    <t>Almustaqila Lil Amal W Altanmya</t>
  </si>
  <si>
    <t>المستقلة للعمل و التنمیة</t>
  </si>
  <si>
    <t>Mustaqiloun</t>
  </si>
  <si>
    <t>مستقلون</t>
  </si>
  <si>
    <t>Souk Essebt</t>
  </si>
  <si>
    <t>Ghardimaou</t>
  </si>
  <si>
    <t>Ghar Aldima Ghoudwa Khyr</t>
  </si>
  <si>
    <t>غار الدماء غدوة خیر</t>
  </si>
  <si>
    <t>Mustaqbal Biladi</t>
  </si>
  <si>
    <t>مستقبل بلادي</t>
  </si>
  <si>
    <t>Shabab Jendouba Almustaqil</t>
  </si>
  <si>
    <t>شباب جندوبة المستقل</t>
  </si>
  <si>
    <t>Souq Al'Arbiaa'</t>
  </si>
  <si>
    <t>سوق الاربعاء</t>
  </si>
  <si>
    <t>Jouaouda</t>
  </si>
  <si>
    <t>Alshuruq</t>
  </si>
  <si>
    <t>الشروق</t>
  </si>
  <si>
    <t>Khmeyria</t>
  </si>
  <si>
    <t>Oued Meliz</t>
  </si>
  <si>
    <t>Altanmiya</t>
  </si>
  <si>
    <t>التنمیة</t>
  </si>
  <si>
    <t>Tabarka</t>
  </si>
  <si>
    <t>Sawt Tbarka</t>
  </si>
  <si>
    <t>صوت طبرقة</t>
  </si>
  <si>
    <t>Tbarka Kif Ma Nhibouha</t>
  </si>
  <si>
    <t>طبرقة كیف ما نحبوھا</t>
  </si>
  <si>
    <t>Sidi Aich</t>
  </si>
  <si>
    <t>Al'Ikhtyar Al'Afdal</t>
  </si>
  <si>
    <t>الإختیار الأفضل</t>
  </si>
  <si>
    <t>https://www.nessma.tv/article/%D8%A7%D9%84%D9%86%D8%AA%D8%A7%D8%A6%D8%AC-%D8%A7%D9%84%D8%AC%D8%B2%D8%A6%D9%8A%D8%A9-%D9%84%D9%84%D8%A7%D9%86%D8%AA%D8%AE%D8%A7%D8%A8%D8%A7%D8%AA-%D8%A7%D9%84%D8%A8%D9%84%D8%AF%D9%8A%D8%A9-%D8%A8%D8%B3%D9%8A%D8%AF%D9%8A-%D8%B9%D9%8A%D8%B4-3197</t>
  </si>
  <si>
    <t>Sidi Eysh Awlaan</t>
  </si>
  <si>
    <t>سیدي عیش أولا</t>
  </si>
  <si>
    <t>Nessma TV</t>
  </si>
  <si>
    <t>Sidi Eysh Lil Jamye</t>
  </si>
  <si>
    <t>سیدي عیش للجمیع</t>
  </si>
  <si>
    <t>W Bihyth Thya Sidi Eysh</t>
  </si>
  <si>
    <t>و بحیث تحیا سیدي عیش</t>
  </si>
  <si>
    <t>Sidi Boubaker</t>
  </si>
  <si>
    <t>Al Nadhra Alththaqiba</t>
  </si>
  <si>
    <t>النظرة الثاقبة</t>
  </si>
  <si>
    <t>Al'Asala</t>
  </si>
  <si>
    <t>الأصالة</t>
  </si>
  <si>
    <t>Aleamal W Almuthabara</t>
  </si>
  <si>
    <t>العمل و المثابرة</t>
  </si>
  <si>
    <t>Sned</t>
  </si>
  <si>
    <t>Albalabiya Liljimye</t>
  </si>
  <si>
    <t>البلدیة للجمیع</t>
  </si>
  <si>
    <t>Arroyaa Aljadyda</t>
  </si>
  <si>
    <t>الرؤیة الجدیدة</t>
  </si>
  <si>
    <t>Judhur W 'Ajniha</t>
  </si>
  <si>
    <t>جذور و أجنحة</t>
  </si>
  <si>
    <t>Zitouna</t>
  </si>
  <si>
    <t>الزیتونة</t>
  </si>
  <si>
    <t>Ain El Khemaissia</t>
  </si>
  <si>
    <t>Alrihan Albaladii</t>
  </si>
  <si>
    <t>الرھان البلدي</t>
  </si>
  <si>
    <t>Alwifaq Altanmaoiu</t>
  </si>
  <si>
    <t>الوفاق التنموي</t>
  </si>
  <si>
    <t>Nebnou Maa Baadhna</t>
  </si>
  <si>
    <t>نبنو مع بعضنا</t>
  </si>
  <si>
    <t>Bouzguam</t>
  </si>
  <si>
    <t>Qayimat Alaimtyaz</t>
  </si>
  <si>
    <t>قائمة الامتیاز</t>
  </si>
  <si>
    <t>Abida</t>
  </si>
  <si>
    <t>Albaladeya Liljamii'</t>
  </si>
  <si>
    <t>Mutatawioun Litanmyt Abida</t>
  </si>
  <si>
    <t>متطوعون لتنمیة عبیدة</t>
  </si>
  <si>
    <t>Ain Jelloula</t>
  </si>
  <si>
    <t>Al Ikhtiyar Al'Afdhal</t>
  </si>
  <si>
    <t>الاختیار الافضل</t>
  </si>
  <si>
    <t>Alnasr</t>
  </si>
  <si>
    <t>Bouhajla</t>
  </si>
  <si>
    <t>Al'Iirada</t>
  </si>
  <si>
    <t>الارادة</t>
  </si>
  <si>
    <t>Alaitilaf Almadani Almustaqil Bibouhajla</t>
  </si>
  <si>
    <t>الاتلاف المدني المستقل ببوحجلة</t>
  </si>
  <si>
    <t>Rada Al'Ietibar</t>
  </si>
  <si>
    <t>رد الإعتبار</t>
  </si>
  <si>
    <t>Chaouachi</t>
  </si>
  <si>
    <t>Ithad Al'Ahrar</t>
  </si>
  <si>
    <t>إتحاد الأحرار</t>
  </si>
  <si>
    <t>Chebika</t>
  </si>
  <si>
    <t>Amal Alshbika</t>
  </si>
  <si>
    <t>أمل الشبیكة</t>
  </si>
  <si>
    <t>Cheraitia ksour</t>
  </si>
  <si>
    <t>Echrarda</t>
  </si>
  <si>
    <t>El Ain El Beidha</t>
  </si>
  <si>
    <t>Radio Sfax</t>
  </si>
  <si>
    <t>El Alaa</t>
  </si>
  <si>
    <t>Iirada Wa Amal</t>
  </si>
  <si>
    <t>Charaê - Machrek Echems</t>
  </si>
  <si>
    <t>Al Intima' Lilardh</t>
  </si>
  <si>
    <t>الانتماء للارض</t>
  </si>
  <si>
    <t>Alwafa</t>
  </si>
  <si>
    <t>الوفاء</t>
  </si>
  <si>
    <t>Qayimat Alzzytouna</t>
  </si>
  <si>
    <t>قائمة الزیتونة</t>
  </si>
  <si>
    <t>Qayimat Muwatin Almustaqila Min Ajl Ghad 'Afdhal</t>
  </si>
  <si>
    <t>قائمة مواطن المستقلة من أجل غد أفضل</t>
  </si>
  <si>
    <t>Djedeliane</t>
  </si>
  <si>
    <t>https://www.facebook.com/LoveJedlien/posts/1657785900973322</t>
  </si>
  <si>
    <t>Fbhyth Yhya Shbay Jidlyan</t>
  </si>
  <si>
    <t>فبحیث یحیا شباي جدلیان</t>
  </si>
  <si>
    <t>Jadalyan Awlan</t>
  </si>
  <si>
    <t>جدلیان اولا</t>
  </si>
  <si>
    <t>Qayimat Alhaj Khamysi Dbyawi</t>
  </si>
  <si>
    <t>قائمة الحاج خمیسي دبیاوي</t>
  </si>
  <si>
    <t>Yasiin</t>
  </si>
  <si>
    <t>یاسین</t>
  </si>
  <si>
    <t>El Ayoun</t>
  </si>
  <si>
    <t>https://www.facebook.com/mongi.guesmi.7/posts/1262976177167820</t>
  </si>
  <si>
    <t>Al'Ufuq</t>
  </si>
  <si>
    <t>الافق</t>
  </si>
  <si>
    <t>Sawt Alhaq</t>
  </si>
  <si>
    <t>صوت الحق</t>
  </si>
  <si>
    <t>Ennour</t>
  </si>
  <si>
    <t>Iilaa Al'Amam</t>
  </si>
  <si>
    <t>الى الامام</t>
  </si>
  <si>
    <t>Errakhmet</t>
  </si>
  <si>
    <t>Fabihyth Fi Alaitihad Quwwa</t>
  </si>
  <si>
    <t>فبحیث في الاتحاد قوة</t>
  </si>
  <si>
    <t>https://www.facebook.com/permalink.php?story_fbid=358077638034617&amp;id=274076979768017</t>
  </si>
  <si>
    <t>Qayimat Al'Amal W Altahadiy</t>
  </si>
  <si>
    <t>قائمة الأمل و التحدي</t>
  </si>
  <si>
    <t>Qayimat Al'Iislah W Altnmya Libaladeyyat Alrakhmaat</t>
  </si>
  <si>
    <t>قائمة الإصلاح و التنمیة لبلدیة الرخمات</t>
  </si>
  <si>
    <t>Ezzouhour - Kasserine</t>
  </si>
  <si>
    <t>Alwasyya</t>
  </si>
  <si>
    <t>الوصیة</t>
  </si>
  <si>
    <t>Eumor Albydha'</t>
  </si>
  <si>
    <t>عمر البیضاء</t>
  </si>
  <si>
    <t>Feriana</t>
  </si>
  <si>
    <t>Firiana Awalan</t>
  </si>
  <si>
    <t>فریانة اولا</t>
  </si>
  <si>
    <t>Firiana Liljamye</t>
  </si>
  <si>
    <t>فریانة للجمیع</t>
  </si>
  <si>
    <t>ارادة وامل</t>
  </si>
  <si>
    <t>Haffouz</t>
  </si>
  <si>
    <t>Al'Amal Liljamye</t>
  </si>
  <si>
    <t>الأمل للجمیع</t>
  </si>
  <si>
    <t>Al'Iishraq</t>
  </si>
  <si>
    <t>الإشراق</t>
  </si>
  <si>
    <t>Albina' Waltanmya</t>
  </si>
  <si>
    <t>البناء والتنمیة</t>
  </si>
  <si>
    <t>Hajeb El Ayoun</t>
  </si>
  <si>
    <t>Ahrar Hajib Alayoun</t>
  </si>
  <si>
    <t>أحرار حاجب العیون</t>
  </si>
  <si>
    <t>Mustaqbal Hajib Al Aayoun</t>
  </si>
  <si>
    <t>مستقبل حاجب العیون</t>
  </si>
  <si>
    <t>Sawaeid Alhur</t>
  </si>
  <si>
    <t>سواعد الحر</t>
  </si>
  <si>
    <t>Tashyh Almasar</t>
  </si>
  <si>
    <t>تصحیح المسار</t>
  </si>
  <si>
    <t>Jehina</t>
  </si>
  <si>
    <t>Foussana</t>
  </si>
  <si>
    <t>Alayadi Alnadhyfa</t>
  </si>
  <si>
    <t>الأیادي النظیفة</t>
  </si>
  <si>
    <t>Alkarama</t>
  </si>
  <si>
    <t>الكرامة</t>
  </si>
  <si>
    <t>Altahadii</t>
  </si>
  <si>
    <t>Alyd Fi Alyd Ltahqiq Altnmia W Altshghil</t>
  </si>
  <si>
    <t>الید في الید لتحقیق التنمیة و التشغیل</t>
  </si>
  <si>
    <t>Iiradat Alhyat</t>
  </si>
  <si>
    <t>ارادة الحیاة</t>
  </si>
  <si>
    <t>Qayimat Ghadwa Khyr</t>
  </si>
  <si>
    <t>قائمة غدوة خیر</t>
  </si>
  <si>
    <t>Ufuq Fousana</t>
  </si>
  <si>
    <t>افق فوسانة</t>
  </si>
  <si>
    <t>Mouvement Démocrate</t>
  </si>
  <si>
    <t>الحركة الدیمقراطیة</t>
  </si>
  <si>
    <t>Hassi El Ferid</t>
  </si>
  <si>
    <t>https://www.facebook.com/Hassi.elfrid/posts/1845846638812765</t>
  </si>
  <si>
    <t>Alshabab</t>
  </si>
  <si>
    <t>الشباب</t>
  </si>
  <si>
    <t>التحدى</t>
  </si>
  <si>
    <t>Hidra</t>
  </si>
  <si>
    <t>Alqayimat Almustaqilat Alzzytouna</t>
  </si>
  <si>
    <t>القائمة المستقلة الزیتونة</t>
  </si>
  <si>
    <t>Alwafa' Ltanmyat Jhyna</t>
  </si>
  <si>
    <t>Hydra Tatabadal</t>
  </si>
  <si>
    <t>الوفاء لتنمیة جھینة</t>
  </si>
  <si>
    <t>حیدرة تتبدل</t>
  </si>
  <si>
    <t>Isie</t>
  </si>
  <si>
    <t>Akhyar Altayar</t>
  </si>
  <si>
    <t>أخیار التیار</t>
  </si>
  <si>
    <t>Li'Ihya' Alkayrawan</t>
  </si>
  <si>
    <t>لإحیاء القیروان</t>
  </si>
  <si>
    <t>Min Ajl Alqayrawan</t>
  </si>
  <si>
    <t>من أجل القیروان</t>
  </si>
  <si>
    <t>Al'Ahrar</t>
  </si>
  <si>
    <t>الأحرار</t>
  </si>
  <si>
    <t>Menzel Mhiri</t>
  </si>
  <si>
    <t>Alqayimat Almustaqilat Alshabab W Altanmya</t>
  </si>
  <si>
    <t>القائمة المستقلة الشباب و التنمیة</t>
  </si>
  <si>
    <t>Alwifaq Liltanmya</t>
  </si>
  <si>
    <t>الوفاق للتنمیة</t>
  </si>
  <si>
    <t>Qayimat Al'Iinqadh Lilaamal Albaladii</t>
  </si>
  <si>
    <t>قائمة الانقاذ للعمل البلدي</t>
  </si>
  <si>
    <t>Almuatnyya Maakoum Nastatye</t>
  </si>
  <si>
    <t>المواطنیة معكم نستطیع</t>
  </si>
  <si>
    <t>Nasrallah</t>
  </si>
  <si>
    <t>Alzzytouna</t>
  </si>
  <si>
    <t>Khmouda</t>
  </si>
  <si>
    <t>Alwafa'</t>
  </si>
  <si>
    <t>https://www.facebook.com/2094093204208840/photos/a.2094099454208215.1073741827.2094093204208840/2103360649948762/?type=3&amp;theater</t>
  </si>
  <si>
    <t>La Rencontre Démocratique</t>
  </si>
  <si>
    <t>حزب اللقاء الدیمقراطي</t>
  </si>
  <si>
    <t>Oueslatia</t>
  </si>
  <si>
    <t>Al'Amana</t>
  </si>
  <si>
    <t>الامانة</t>
  </si>
  <si>
    <t>Majel Bel Abbes</t>
  </si>
  <si>
    <t>Alwesalatyya Tajmaouna</t>
  </si>
  <si>
    <t>الوسلاتیة تجمعنا</t>
  </si>
  <si>
    <t>Al Intilaqa</t>
  </si>
  <si>
    <t>الانطلاقة</t>
  </si>
  <si>
    <t>Awfya' Weslat</t>
  </si>
  <si>
    <t>اوفیاء وسلات</t>
  </si>
  <si>
    <t>Alsanabul</t>
  </si>
  <si>
    <t>السنابل</t>
  </si>
  <si>
    <t>Althabat Alaa Almabdaa</t>
  </si>
  <si>
    <t>الثبات على المبدإ</t>
  </si>
  <si>
    <t>Rakada</t>
  </si>
  <si>
    <t>Sbeitla</t>
  </si>
  <si>
    <t>Alhurrya</t>
  </si>
  <si>
    <t>الحریة</t>
  </si>
  <si>
    <t>Alsabyl</t>
  </si>
  <si>
    <t>السبیل</t>
  </si>
  <si>
    <t>Sbikha</t>
  </si>
  <si>
    <t>Alwiam</t>
  </si>
  <si>
    <t>الوئام</t>
  </si>
  <si>
    <t>Al Ayn Alssahra</t>
  </si>
  <si>
    <t>العین الساھرة</t>
  </si>
  <si>
    <t>Alsbikha Amal</t>
  </si>
  <si>
    <t>Amal Sbitla</t>
  </si>
  <si>
    <t>السبیخة أمل</t>
  </si>
  <si>
    <t>امل سبیطلة</t>
  </si>
  <si>
    <t>Alzzitouna</t>
  </si>
  <si>
    <t>Sawtik 'Amana</t>
  </si>
  <si>
    <t>صوتك امانة</t>
  </si>
  <si>
    <t>Tunis Fawq Rousna</t>
  </si>
  <si>
    <t>تونس فوق رؤوسنا</t>
  </si>
  <si>
    <t>Sisseb Edheriaat</t>
  </si>
  <si>
    <t>Sysib Alkubraa</t>
  </si>
  <si>
    <t>سیسب الكبرى</t>
  </si>
  <si>
    <t>Sbiba</t>
  </si>
  <si>
    <t>Alyad Albydhaa</t>
  </si>
  <si>
    <t>الید البیضاء</t>
  </si>
  <si>
    <t>Bchelli</t>
  </si>
  <si>
    <t>Alayadi Albydaa</t>
  </si>
  <si>
    <t>الأیادي البیضاء</t>
  </si>
  <si>
    <t>Béchri Fatnassa</t>
  </si>
  <si>
    <t>Shabab Tawrgha</t>
  </si>
  <si>
    <t>شباب تاورغة</t>
  </si>
  <si>
    <t>حزب حركة الشعب</t>
  </si>
  <si>
    <t>Douz</t>
  </si>
  <si>
    <t>Sbyba Afdhal</t>
  </si>
  <si>
    <t>سبیبة أفضل</t>
  </si>
  <si>
    <t>Sbyba Awlan</t>
  </si>
  <si>
    <t>سبیبة اولا</t>
  </si>
  <si>
    <t>Shabab Sbyba</t>
  </si>
  <si>
    <t>شباب سبیبة</t>
  </si>
  <si>
    <t>El Faouar</t>
  </si>
  <si>
    <t>Linazrae Al'Amal</t>
  </si>
  <si>
    <t>Telept</t>
  </si>
  <si>
    <t>لنزرع الأمل</t>
  </si>
  <si>
    <t>Aamal Adala Thaqafa</t>
  </si>
  <si>
    <t>عمل عدالة ثقافة</t>
  </si>
  <si>
    <t>Sawt Alfawar</t>
  </si>
  <si>
    <t>Al'Iislah W Altanmya</t>
  </si>
  <si>
    <t>صوت الفوار</t>
  </si>
  <si>
    <t>الإصلاح و التنمیة</t>
  </si>
  <si>
    <t>Almizan</t>
  </si>
  <si>
    <t>المیزان</t>
  </si>
  <si>
    <t>Tlabet Almustaqbal</t>
  </si>
  <si>
    <t>تلابت المستقبل</t>
  </si>
  <si>
    <t>Thala</t>
  </si>
  <si>
    <t>Tala Aljadida</t>
  </si>
  <si>
    <t>تالة الجدیدة</t>
  </si>
  <si>
    <t>https://www.facebook.com/thalanew24/posts/1726698930753760</t>
  </si>
  <si>
    <t>Nabeul</t>
  </si>
  <si>
    <t>El Golaa</t>
  </si>
  <si>
    <t>Alnour</t>
  </si>
  <si>
    <t>Jemna</t>
  </si>
  <si>
    <t>Alaintilaq</t>
  </si>
  <si>
    <t>الانطلاق</t>
  </si>
  <si>
    <t>Althibat</t>
  </si>
  <si>
    <t>الثبات</t>
  </si>
  <si>
    <t>Rejim Mâatoug</t>
  </si>
  <si>
    <t>Altumuh</t>
  </si>
  <si>
    <t>Bahra</t>
  </si>
  <si>
    <t>Souk El Ahed</t>
  </si>
  <si>
    <t>Sfax</t>
  </si>
  <si>
    <t>Souk Al'Ahad Tajamaeuna</t>
  </si>
  <si>
    <t>سوق الأحد تجمعنا</t>
  </si>
  <si>
    <t>Boumerdes</t>
  </si>
  <si>
    <t>https://www.facebook.com/radiomonastir.fm/photos/pcb.1749604241766313/1749604151766322/?type=3&amp;theater</t>
  </si>
  <si>
    <t>Aljamal</t>
  </si>
  <si>
    <t>الجمل</t>
  </si>
  <si>
    <t>Altaaayosh</t>
  </si>
  <si>
    <t>التعایش</t>
  </si>
  <si>
    <t>Altaqadum</t>
  </si>
  <si>
    <t>التقدم</t>
  </si>
  <si>
    <t>Kolna Boumirdas</t>
  </si>
  <si>
    <t>كلنا بومرداس</t>
  </si>
  <si>
    <t>Ryf Almadyna</t>
  </si>
  <si>
    <t>ریف المدینة</t>
  </si>
  <si>
    <t>Dahmani</t>
  </si>
  <si>
    <t>http://www.jawharafm.net/ar/article/%D8%A7%D9%84%D9%83%D8%A7%D9%81--%D8%A7%D9%84%D9%86%D8%AA%D8%A7%D8%A6%D8%AC-%D8%A7%D9%84%D8%A3%D9%88%D9%84%D9%8A%D8%A9-%D9%84%D9%81%D8%B1%D8%B2-%D8%A7%D9%84%D8%A3%D8%B5%D9%88%D8%A7%D8%AA-%D9%81%D9%8A-%D8%A8%D9%84%D8%AF%D9%8A%D8%AA%D9%8A%D9%86/291/112988</t>
  </si>
  <si>
    <t>Chebba</t>
  </si>
  <si>
    <t>Al'Iislah W Altajdiid</t>
  </si>
  <si>
    <t>الإصلاح و التجدبد</t>
  </si>
  <si>
    <t>Al Irtiqa' Bil Aamal Albaladii Bi Alshaba</t>
  </si>
  <si>
    <t>الارتقاء بالعمل البلدي بالشابة</t>
  </si>
  <si>
    <t>Parti De L'Avenir</t>
  </si>
  <si>
    <t>حزب المستقبل</t>
  </si>
  <si>
    <t>Al'Iinqadh</t>
  </si>
  <si>
    <t>الانقاذ</t>
  </si>
  <si>
    <t>Alshaba Bykum 'Ashab</t>
  </si>
  <si>
    <t>الشابة بیكم أشب</t>
  </si>
  <si>
    <t>DJerissa</t>
  </si>
  <si>
    <t>Uhibou Alshaba</t>
  </si>
  <si>
    <t>أحب الشابة</t>
  </si>
  <si>
    <t>Almanajim</t>
  </si>
  <si>
    <t>المناجم</t>
  </si>
  <si>
    <t>El Ksour</t>
  </si>
  <si>
    <t>Ahrar Alqusur</t>
  </si>
  <si>
    <t>أحرار القصور</t>
  </si>
  <si>
    <t>Qayimat Shabab Alqusur Almustaqila</t>
  </si>
  <si>
    <t>قائمة شباب القصور المستقلة</t>
  </si>
  <si>
    <t>El Marja</t>
  </si>
  <si>
    <t>Kalaat Khasbat</t>
  </si>
  <si>
    <t>Alnnouhoudh Bialqlaa Alkhsba</t>
  </si>
  <si>
    <t>النھوض بالقلعة الخصبة</t>
  </si>
  <si>
    <t>Alqayimat Almustaqila Alwifaq</t>
  </si>
  <si>
    <t>القائمة المستقلة الوفاق</t>
  </si>
  <si>
    <t>Asala</t>
  </si>
  <si>
    <t>أصالة</t>
  </si>
  <si>
    <t>Kalaat Senan</t>
  </si>
  <si>
    <t>Al'Amal W Albina'</t>
  </si>
  <si>
    <t>الامل و البناء</t>
  </si>
  <si>
    <t>Afaq Almashrou' Alwatanii</t>
  </si>
  <si>
    <t>آفاق المشروع الوطني</t>
  </si>
  <si>
    <t>Alkaf Ghudwa</t>
  </si>
  <si>
    <t>الكاف غدوة</t>
  </si>
  <si>
    <t>Alkaf Younadykom</t>
  </si>
  <si>
    <t>الكاف ینادیكم</t>
  </si>
  <si>
    <t>Almustaqiloun Al'Ahrar</t>
  </si>
  <si>
    <t>المستقلون الاحرار</t>
  </si>
  <si>
    <t>Menzel Salem</t>
  </si>
  <si>
    <t>Mashrou' Tunis Alghad</t>
  </si>
  <si>
    <t>مشروع ةونس الغد</t>
  </si>
  <si>
    <t>Mosaïque</t>
  </si>
  <si>
    <t>Nebeur</t>
  </si>
  <si>
    <t>Chorbane</t>
  </si>
  <si>
    <t>Aljyl Aljadyd Libladyat Shrban</t>
  </si>
  <si>
    <t>الجیل الجدید لبلدیة شربان</t>
  </si>
  <si>
    <t>Radio Monastir</t>
  </si>
  <si>
    <t>El Bradaa</t>
  </si>
  <si>
    <t>Albahyra</t>
  </si>
  <si>
    <t>البحیرة</t>
  </si>
  <si>
    <t>Alburadieat Alhasynat W Alrasharisha</t>
  </si>
  <si>
    <t>البرادعة الحسینات و الرشارشة</t>
  </si>
  <si>
    <t>El Djem</t>
  </si>
  <si>
    <t>Alhura</t>
  </si>
  <si>
    <t>الحرة</t>
  </si>
  <si>
    <t>El Hekaima</t>
  </si>
  <si>
    <t>Alqayimat Almustaqila "Al Toumouh"</t>
  </si>
  <si>
    <t>القائمة المستقلة "الطموح"</t>
  </si>
  <si>
    <t>Essouassi</t>
  </si>
  <si>
    <t>Ahrar Alkusasiba</t>
  </si>
  <si>
    <t>أحرار الكساسبة</t>
  </si>
  <si>
    <t>Swasyna</t>
  </si>
  <si>
    <t>سواسینا</t>
  </si>
  <si>
    <t>Hebira</t>
  </si>
  <si>
    <t>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</t>
  </si>
  <si>
    <t>Kerker</t>
  </si>
  <si>
    <t>Nbr Almustaqbal</t>
  </si>
  <si>
    <t>نبر المستقبل</t>
  </si>
  <si>
    <t>Nbr Tajamaouna</t>
  </si>
  <si>
    <t>نبر تجمعنا</t>
  </si>
  <si>
    <t>Sakiet Sidi Youssef</t>
  </si>
  <si>
    <t>Qayimat Alwafa' Lilshuhadaa'</t>
  </si>
  <si>
    <t>قائمة الوفاء للشھداء</t>
  </si>
  <si>
    <t>Sers</t>
  </si>
  <si>
    <t>Ksour Essaf</t>
  </si>
  <si>
    <t>Al Tahadi</t>
  </si>
  <si>
    <t>Tajerouine</t>
  </si>
  <si>
    <t>Alshabab Nahw Alriyada</t>
  </si>
  <si>
    <t>الشباب نحو الریادة</t>
  </si>
  <si>
    <t>Maan Nahwa Mustaqbal 'Afdhal</t>
  </si>
  <si>
    <t>معا نحو مستقبل أفضل</t>
  </si>
  <si>
    <t>Tajrouine Biladi</t>
  </si>
  <si>
    <t>تاجروین بلادي</t>
  </si>
  <si>
    <t>Qayimat Alssaf Lil Biaa W Al Tanmiya</t>
  </si>
  <si>
    <t>قائمة الساف للبیئة و التنمیة</t>
  </si>
  <si>
    <t>Ufuq Tajrouine</t>
  </si>
  <si>
    <t>أفق تاجروین</t>
  </si>
  <si>
    <t>Touiref</t>
  </si>
  <si>
    <t>Al'Iintsar Liltwyrif Awlan</t>
  </si>
  <si>
    <t>الإنتصار للطویرف أولا</t>
  </si>
  <si>
    <t>Zaafrane</t>
  </si>
  <si>
    <t>Alborj</t>
  </si>
  <si>
    <t>البرج</t>
  </si>
  <si>
    <t>Manarat Almahdya</t>
  </si>
  <si>
    <t>منارة المھدیة</t>
  </si>
  <si>
    <t>Melloulech</t>
  </si>
  <si>
    <t>Malulsh Awlan</t>
  </si>
  <si>
    <t>ملولش أولا</t>
  </si>
  <si>
    <t>Borj El Amri</t>
  </si>
  <si>
    <t>Qayimat Al Asala Bi Malulsh</t>
  </si>
  <si>
    <t>قائمة الأصالة بملولش</t>
  </si>
  <si>
    <t>Den - Den</t>
  </si>
  <si>
    <t>Aldandan Mtaeina</t>
  </si>
  <si>
    <t>الدندان متاعنا</t>
  </si>
  <si>
    <t>http://fr.allafrica.com/stories/201805070439.html</t>
  </si>
  <si>
    <t>Djedaïda</t>
  </si>
  <si>
    <t>https://www.facebook.com/groups/363631653737913/permalink/1363668543734214/?hc_location=ufi</t>
  </si>
  <si>
    <t>Ufoq Jedeida</t>
  </si>
  <si>
    <t>افق الجدیدة</t>
  </si>
  <si>
    <t>Aleamal W Al'Amal</t>
  </si>
  <si>
    <t>العمل و الامل</t>
  </si>
  <si>
    <t>Ouled Chamekh</t>
  </si>
  <si>
    <t>https://www.facebook.com/radiomonastir.fm/photos/pcb.1749604241766313/1749602471766490/?type=3&amp;theater</t>
  </si>
  <si>
    <t>Mawtini</t>
  </si>
  <si>
    <t>موطني</t>
  </si>
  <si>
    <t>Rejiche</t>
  </si>
  <si>
    <t>Almustaqila Lilmuatana Brjysh</t>
  </si>
  <si>
    <t>المستقلة للمواطنة برجیش</t>
  </si>
  <si>
    <t>Ikhdim Biladik</t>
  </si>
  <si>
    <t>أخدم بلادك</t>
  </si>
  <si>
    <t>Sidi Alouane</t>
  </si>
  <si>
    <t>https://www.facebook.com/radiomonastir.fm/photos/pcb.1749604241766313/1749603898433014/?type=3&amp;theater</t>
  </si>
  <si>
    <t>Sidi Zid</t>
  </si>
  <si>
    <t>Shabab Almustaqbal</t>
  </si>
  <si>
    <t>شباب المستقبل</t>
  </si>
  <si>
    <t>Shabab Lilaamal</t>
  </si>
  <si>
    <t>شباب للعمل</t>
  </si>
  <si>
    <t>Talalsa</t>
  </si>
  <si>
    <t>Radio monastir FB</t>
  </si>
  <si>
    <t>Douar Hicher</t>
  </si>
  <si>
    <t>Tunis</t>
  </si>
  <si>
    <t>El Bassatine</t>
  </si>
  <si>
    <t>El Battane</t>
  </si>
  <si>
    <t>La Mornaguia</t>
  </si>
  <si>
    <t>Almrnaguia Tatajadad</t>
  </si>
  <si>
    <t>المرناقیھ تتجدد</t>
  </si>
  <si>
    <t>Awlad Manouba</t>
  </si>
  <si>
    <t>اولاد منوبة</t>
  </si>
  <si>
    <t>Zalba</t>
  </si>
  <si>
    <t>https://www.facebook.com/radiomonastir.fm/photos/pcb.1749604241766313/1749604018433002/?type=3&amp;theater</t>
  </si>
  <si>
    <t>Shabab Min Ajl Altanmya</t>
  </si>
  <si>
    <t>شباب من أجل التنمیة</t>
  </si>
  <si>
    <t>Ajim</t>
  </si>
  <si>
    <t>Djerba Scoop</t>
  </si>
  <si>
    <t>Ben Guerdane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</si>
  <si>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86</t>
  </si>
  <si>
    <t>Aitihad Ben Gardane</t>
  </si>
  <si>
    <t>اتحاد بنقردان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</si>
  <si>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87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</si>
  <si>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88</t>
  </si>
  <si>
    <t>Ben Gardane Awla</t>
  </si>
  <si>
    <t>بنقردان اولا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</si>
  <si>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89</t>
  </si>
  <si>
    <t>Ben Gardane Tatahida</t>
  </si>
  <si>
    <t>بنقردان تتحد</t>
  </si>
  <si>
    <t>Manouba Aljamyla</t>
  </si>
  <si>
    <t>منوبة الجمیلة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</si>
  <si>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90</t>
  </si>
  <si>
    <t>Manouba Mashrouei</t>
  </si>
  <si>
    <t>منوبة مشروعي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</si>
  <si>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91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</si>
  <si>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92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</si>
  <si>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93</t>
  </si>
  <si>
    <t>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94</t>
  </si>
  <si>
    <t>Beni Khedech</t>
  </si>
  <si>
    <t>Oued Ellil</t>
  </si>
  <si>
    <t>Boughrara</t>
  </si>
  <si>
    <t>Awlad Alhouma</t>
  </si>
  <si>
    <t>أولاد الحومة</t>
  </si>
  <si>
    <t>https://www.mosaiquefm.net/ar/%D8%A7%D9%84%D8%A5%D9%86%D8%AA%D8%AE%D8%A7%D8%A8%D8%A7%D8%AA-%D8%A7%D9%84%D8%A8%D9%84%D8%AF%D9%8A%D8%A9-2018/339281/%D8%A7%D9%84%D9%86%D8%AA%D8%A7%D8%A6%D8%AC-%D8%A7%D9%84%D8%AC%D8%B2%D8%A6%D9%8A%D8%A9-%D9%84%D9%84%D8%A7%D9%86%D8%AA%D8%AE%D8%A7%D8%A8%D8%A7%D8%AA-%D8%A7%D9%84%D8%A8%D9%84%D8%AF%D9%8A%D8%A9-%D8%A8%D9%85%D8%AF%D9%86%D9%8A%D9%86</t>
  </si>
  <si>
    <t>Mustaqbal Wadi Alil</t>
  </si>
  <si>
    <t>https://www.mosaiquefm.net/ar/%D8%A7%D9%84%D8%A5%D9%86%D8%AA%D8%AE%D8%A7%D8%A8%D8%A7%D8%AA-%D8%A7%D9%84%D8%A8%D9%84%D8%AF%D9%8A%D8%A9-2018/339281/%D8%A7%D9%84%D9%86%D8%AA%D8%A7%D8%A6%D8%AC-%D8%A7%D9%84%D8%AC%D8%B2%D8%A6%D9%8A%D8%A9-%D9%84%D9%84%D8%A7%D9%86%D8%AA%D8%AE%D8%A7%D8%A8%D8%A7%D8%AA-%D8%A7%D9%84%D8%A8%D9%84%D8%AF%D9%8A%D8%A9-%D8%A8%D9%85%D8%AF%D9%86%D9%8A%D9%87</t>
  </si>
  <si>
    <t>مستقبل وادي اللیل</t>
  </si>
  <si>
    <t>https://www.mosaiquefm.net/ar/%D8%A7%D9%84%D8%A5%D9%86%D8%AA%D8%AE%D8%A7%D8%A8%D8%A7%D8%AA-%D8%A7%D9%84%D8%A8%D9%84%D8%AF%D9%8A%D8%A9-2018/339281/%D8%A7%D9%84%D9%86%D8%AA%D8%A7%D8%A6%D8%AC-%D8%A7%D9%84%D8%AC%D8%B2%D8%A6%D9%8A%D8%A9-%D9%84%D9%84%D8%A7%D9%86%D8%AA%D8%AE%D8%A7%D8%A8%D8%A7%D8%AA-%D8%A7%D9%84%D8%A8%D9%84%D8%AF%D9%8A%D8%A9-%D8%A8%D9%85%D8%AF%D9%86%D9%8A%D9%88</t>
  </si>
  <si>
    <t>Houmt Souk</t>
  </si>
  <si>
    <t>Aleayn...</t>
  </si>
  <si>
    <t>العین...</t>
  </si>
  <si>
    <t>Jerba Rawyt 'Ukhraa</t>
  </si>
  <si>
    <t>جربة رؤیة أخرى</t>
  </si>
  <si>
    <t>Jerba Tajamaena</t>
  </si>
  <si>
    <t>جربة تجمعنا</t>
  </si>
  <si>
    <t>Mednine</t>
  </si>
  <si>
    <t>Alnajma</t>
  </si>
  <si>
    <t>النجمة</t>
  </si>
  <si>
    <t>Midnyn Afdhal</t>
  </si>
  <si>
    <t>مدنین أفضل</t>
  </si>
  <si>
    <t>Minkum W Fykom</t>
  </si>
  <si>
    <t>منكم و فیكم</t>
  </si>
  <si>
    <t>Qayimat Midnyn Liltanmya</t>
  </si>
  <si>
    <t>قائمة مدنین للتنمیة</t>
  </si>
  <si>
    <t>Tebourba</t>
  </si>
  <si>
    <t>Tebourba Almustaqbal</t>
  </si>
  <si>
    <t>طبربة المستقبل</t>
  </si>
  <si>
    <t>Amiret El Fehoul</t>
  </si>
  <si>
    <t>Alfouhul Awalan</t>
  </si>
  <si>
    <t>الفحول أولا</t>
  </si>
  <si>
    <t>Azmour</t>
  </si>
  <si>
    <t>Mosaique Fm</t>
  </si>
  <si>
    <t>Beni Khiar</t>
  </si>
  <si>
    <t>Almuatana</t>
  </si>
  <si>
    <t>المواطنة</t>
  </si>
  <si>
    <t>Bani Khyar Tatajadad</t>
  </si>
  <si>
    <t>بني خیار تتجدد</t>
  </si>
  <si>
    <t>Dar Allouch</t>
  </si>
  <si>
    <t>Al'Iislah</t>
  </si>
  <si>
    <t>الإصلاح</t>
  </si>
  <si>
    <t>Amiret El Hojjaj</t>
  </si>
  <si>
    <t>Eimyrat Alhujaj Awlaan</t>
  </si>
  <si>
    <t>عمیرة الحجاج أولا</t>
  </si>
  <si>
    <t>Almutawasit</t>
  </si>
  <si>
    <t>المتوسط</t>
  </si>
  <si>
    <t>Qayimat Alshabab Almustaqbil</t>
  </si>
  <si>
    <t>قائمة الشباب المستقل</t>
  </si>
  <si>
    <t>Amiret Touazra</t>
  </si>
  <si>
    <t>Alaahd</t>
  </si>
  <si>
    <t>العھد</t>
  </si>
  <si>
    <t>Dar Chaabane El Fehri</t>
  </si>
  <si>
    <t>Al Aman</t>
  </si>
  <si>
    <t>الأمان</t>
  </si>
  <si>
    <t>Ithad Shabab Emyr</t>
  </si>
  <si>
    <t>إتحاد شباب عمیرة</t>
  </si>
  <si>
    <t>Mouvement De La Lutte Patriotique</t>
  </si>
  <si>
    <t>النضال الوطني</t>
  </si>
  <si>
    <t>Midoun</t>
  </si>
  <si>
    <t>Mydoun Almustaqbal</t>
  </si>
  <si>
    <t>میدون المستقبل</t>
  </si>
  <si>
    <t>Sidi Makhlouf</t>
  </si>
  <si>
    <t>Ittihad Sidi Makhluf</t>
  </si>
  <si>
    <t>إتحاد سیدي مخلوف</t>
  </si>
  <si>
    <t>Zarzis</t>
  </si>
  <si>
    <t>Zarzis Alhabyba</t>
  </si>
  <si>
    <t>جرجیس الحبیبة</t>
  </si>
  <si>
    <t>https://www.facebook.com/photo.php?fbid=944393959071348&amp;set=a.170804919763593.1073741828.100005022582230&amp;type=3&amp;theater</t>
  </si>
  <si>
    <t>Zarzis Awla</t>
  </si>
  <si>
    <t>جرجیس اولا</t>
  </si>
  <si>
    <t>http://news24heures.com/articles/92861</t>
  </si>
  <si>
    <t>Zarzis Nord</t>
  </si>
  <si>
    <t>Zarzis Almustaqbal</t>
  </si>
  <si>
    <t>جرجیس المستقبل</t>
  </si>
  <si>
    <t>Zarzis Alta'Aluq</t>
  </si>
  <si>
    <t>جرجیس التألق</t>
  </si>
  <si>
    <t>Beni Khalled</t>
  </si>
  <si>
    <t>Bekalta</t>
  </si>
  <si>
    <t>https://www.facebook.com/bekalta.jci/photos/a.364696813564701.87908.351640608203655/1930503253650708/?type=3&amp;theater</t>
  </si>
  <si>
    <t>Almustaqila Amal</t>
  </si>
  <si>
    <t>المستقلة أمل</t>
  </si>
  <si>
    <t>Darikum</t>
  </si>
  <si>
    <t>داركم</t>
  </si>
  <si>
    <t>La ... Naam</t>
  </si>
  <si>
    <t>لا ... نعم</t>
  </si>
  <si>
    <t>El Haouaria</t>
  </si>
  <si>
    <t>Nouhibk Ya Bkalta</t>
  </si>
  <si>
    <t>نحبك یا بقالطة</t>
  </si>
  <si>
    <t>Nakhdumou Biladna</t>
  </si>
  <si>
    <t>نخدموا بلادنا</t>
  </si>
  <si>
    <t>Shabab Altahadi Bilbukalta</t>
  </si>
  <si>
    <t>شباب التحدي بالبقالطة</t>
  </si>
  <si>
    <t>El Maamoura</t>
  </si>
  <si>
    <t>" Almaemurat...Ila Al'Amam "</t>
  </si>
  <si>
    <t>" المعمورة...الى الامام "</t>
  </si>
  <si>
    <t>Shabab Almaemurat Almustaqil</t>
  </si>
  <si>
    <t>شباب المعمورة المستقل</t>
  </si>
  <si>
    <t>Tumuh Almaemura</t>
  </si>
  <si>
    <t>طموح المعمورة</t>
  </si>
  <si>
    <t>Bembla</t>
  </si>
  <si>
    <t>Al Azyma W Althabat</t>
  </si>
  <si>
    <t>العزیمة و الثبات</t>
  </si>
  <si>
    <t>El Mida</t>
  </si>
  <si>
    <t>Al'Iikhwa</t>
  </si>
  <si>
    <t>الاخوة</t>
  </si>
  <si>
    <t>Ma Nsalmush Fi Biladna</t>
  </si>
  <si>
    <t>ما نسلموش في بلادنا</t>
  </si>
  <si>
    <t>Albinaa</t>
  </si>
  <si>
    <t>Iiradat Alshabab Almustaqil</t>
  </si>
  <si>
    <t>ارادة الشباب المستقل</t>
  </si>
  <si>
    <t>حزب المبادرة</t>
  </si>
  <si>
    <t>اللقاء الدیمقراطي</t>
  </si>
  <si>
    <t>Benen Bodher</t>
  </si>
  <si>
    <t>Al Izdihar</t>
  </si>
  <si>
    <t>Hammam El Ghezaz</t>
  </si>
  <si>
    <t>الإزدھار</t>
  </si>
  <si>
    <t>Alhizam Almadaniu</t>
  </si>
  <si>
    <t>الحزام المدني</t>
  </si>
  <si>
    <t>Bnan Tajmaouna</t>
  </si>
  <si>
    <t>بنان تجمعنا</t>
  </si>
  <si>
    <t>Altamayoz</t>
  </si>
  <si>
    <t>التمیز</t>
  </si>
  <si>
    <t>Ryadt Bnan Boudhr</t>
  </si>
  <si>
    <t>ریادة بنان بوضر</t>
  </si>
  <si>
    <t>Taj Aldakhla</t>
  </si>
  <si>
    <t>تاج الدخلة</t>
  </si>
  <si>
    <t>Beni Hassen</t>
  </si>
  <si>
    <t>Al Nouhoudh</t>
  </si>
  <si>
    <t>النھوض</t>
  </si>
  <si>
    <t>Bou Argoub</t>
  </si>
  <si>
    <t>الإنجاز</t>
  </si>
  <si>
    <t>Afaq Bouragoub</t>
  </si>
  <si>
    <t>افاق بوعرقوب</t>
  </si>
  <si>
    <t>Al'Iirada W Althibat</t>
  </si>
  <si>
    <t>الإرادة و الثبات</t>
  </si>
  <si>
    <t>Al'Iiradat W Aleamal</t>
  </si>
  <si>
    <t>الإرادة و العمل</t>
  </si>
  <si>
    <t>Hib Bladik</t>
  </si>
  <si>
    <t>حب بلادك</t>
  </si>
  <si>
    <t>Alaintilaqa</t>
  </si>
  <si>
    <t>Ech Cherifet</t>
  </si>
  <si>
    <t>Almyzan</t>
  </si>
  <si>
    <t>Mustaqbal Alshryfat-Bousharay</t>
  </si>
  <si>
    <t>مستقبل الشریفات-بوشراي</t>
  </si>
  <si>
    <t>Bou Hjar</t>
  </si>
  <si>
    <t>Bouhjiar Liljamii'</t>
  </si>
  <si>
    <t>بوحجر للجمیع</t>
  </si>
  <si>
    <t>Nartaqi</t>
  </si>
  <si>
    <t>نرتقي</t>
  </si>
  <si>
    <t>Fondouk Jedidi</t>
  </si>
  <si>
    <t>Qayimat Al'Amal Aljadyd</t>
  </si>
  <si>
    <t>قائمة الامل الجدید</t>
  </si>
  <si>
    <t>Cherahil</t>
  </si>
  <si>
    <t>Alnnoumow</t>
  </si>
  <si>
    <t>النـمو</t>
  </si>
  <si>
    <t>Qayimat Mustqilta-Al'Iithad-</t>
  </si>
  <si>
    <t>قائمة مستقلة-الإتحاد-</t>
  </si>
  <si>
    <t>El Masdour Menzel Harb</t>
  </si>
  <si>
    <t>Almuwatinun Al'Ahrar</t>
  </si>
  <si>
    <t>المواطنون الأحرار</t>
  </si>
  <si>
    <t>Grombalia</t>
  </si>
  <si>
    <t>Qutuna Fi Mahabatina</t>
  </si>
  <si>
    <t>قوتنا في محبتنا</t>
  </si>
  <si>
    <t>Grombalia Alghad</t>
  </si>
  <si>
    <t>قرمبالیة الغد</t>
  </si>
  <si>
    <t>Itihad Shabab Grombalia</t>
  </si>
  <si>
    <t>اتحاد شباب قرمبالیة</t>
  </si>
  <si>
    <t>El Ouerdanine</t>
  </si>
  <si>
    <t>Hammamet</t>
  </si>
  <si>
    <t>Ward</t>
  </si>
  <si>
    <t>ورد</t>
  </si>
  <si>
    <t>Afaq Alhamamat</t>
  </si>
  <si>
    <t>افاق الحمامات</t>
  </si>
  <si>
    <t>Alhammamat Awla</t>
  </si>
  <si>
    <t>الحمامات اولا</t>
  </si>
  <si>
    <t>Ghenada</t>
  </si>
  <si>
    <t>Al Aamal Almahali Altanmawi</t>
  </si>
  <si>
    <t>العمل المحلي التنموي</t>
  </si>
  <si>
    <t>Qayimat Kafa'At</t>
  </si>
  <si>
    <t>قائمة كفاءات</t>
  </si>
  <si>
    <t>Kelibia</t>
  </si>
  <si>
    <t>Alaitilaf Almadaniu Kelibya</t>
  </si>
  <si>
    <t>الائتلاف المدني بقلیبیة</t>
  </si>
  <si>
    <t>Althibat Fi Hubin Kelibya</t>
  </si>
  <si>
    <t>الثبات في حب قلیبیة</t>
  </si>
  <si>
    <t>Hamat Alwatan</t>
  </si>
  <si>
    <t>حماة الوطن</t>
  </si>
  <si>
    <t>Kelibya Aleazyza</t>
  </si>
  <si>
    <t>قلیبیة العزیزة</t>
  </si>
  <si>
    <t>Kelibya Fi Eynyna</t>
  </si>
  <si>
    <t>قلیبیة في عینینا</t>
  </si>
  <si>
    <t>Korba</t>
  </si>
  <si>
    <t>Al'Iizdihar</t>
  </si>
  <si>
    <t>Sawtouna</t>
  </si>
  <si>
    <t>صوتنا</t>
  </si>
  <si>
    <t>حراك تونس الإرادة</t>
  </si>
  <si>
    <t>Jammel</t>
  </si>
  <si>
    <t>Alaabed</t>
  </si>
  <si>
    <t>العابد</t>
  </si>
  <si>
    <t>Jammal Biladouna</t>
  </si>
  <si>
    <t>جمال بلادنا</t>
  </si>
  <si>
    <t>Altahady</t>
  </si>
  <si>
    <t>Bourj Alhammamat</t>
  </si>
  <si>
    <t>برج الحمامات</t>
  </si>
  <si>
    <t>Sawaeid Al'Ahrar</t>
  </si>
  <si>
    <t>سواعد الاحرار</t>
  </si>
  <si>
    <t>Khenis</t>
  </si>
  <si>
    <t>Almadina</t>
  </si>
  <si>
    <t>المدینة</t>
  </si>
  <si>
    <t>Korbous</t>
  </si>
  <si>
    <t>Alqayimat Almustaqilat Alwird</t>
  </si>
  <si>
    <t>القائمة المستقلة الورد</t>
  </si>
  <si>
    <t>Ksar Hellal</t>
  </si>
  <si>
    <t>Aldrabou</t>
  </si>
  <si>
    <t>الدرابو</t>
  </si>
  <si>
    <t>Menzel Bouzelfa</t>
  </si>
  <si>
    <t>Alwafa' Lilmuatin</t>
  </si>
  <si>
    <t>الوفاء للمواطن</t>
  </si>
  <si>
    <t>Sawt Alwajib</t>
  </si>
  <si>
    <t>صوت الواجب</t>
  </si>
  <si>
    <t>Kolna Shabab</t>
  </si>
  <si>
    <t>كلنا شباب</t>
  </si>
  <si>
    <t>Madynati</t>
  </si>
  <si>
    <t>مدینتي</t>
  </si>
  <si>
    <t>Muatinun</t>
  </si>
  <si>
    <t>مواطنون</t>
  </si>
  <si>
    <t>Qasr Hal 'Iilaa Al'Amam</t>
  </si>
  <si>
    <t>قصرھلال إلى الأمام</t>
  </si>
  <si>
    <t>Sidi Jadidi</t>
  </si>
  <si>
    <t>Alhorya</t>
  </si>
  <si>
    <t>Almustaqbal Awlaan</t>
  </si>
  <si>
    <t>المستقبل أولا</t>
  </si>
  <si>
    <t>Ksibet El Mediouni</t>
  </si>
  <si>
    <t>Kolna Qasybat Almudyounii</t>
  </si>
  <si>
    <t>كلنا قصیبة المدیوني</t>
  </si>
  <si>
    <t>https://www.facebook.com/a.circonflexe/posts/1498097286966386</t>
  </si>
  <si>
    <t>Menzel Hor</t>
  </si>
  <si>
    <t>Lamta</t>
  </si>
  <si>
    <t>https://www.facebook.com/permalink.php?story_fbid=816389325230934&amp;id=493298344206702</t>
  </si>
  <si>
    <t>Alainfitah</t>
  </si>
  <si>
    <t>الانفتاح</t>
  </si>
  <si>
    <t>Menzel Temime</t>
  </si>
  <si>
    <t>Menzel Ennour</t>
  </si>
  <si>
    <t>Aldwamsyya</t>
  </si>
  <si>
    <t>الدوامسیة</t>
  </si>
  <si>
    <t>Alddkhla</t>
  </si>
  <si>
    <t>الدّخلة</t>
  </si>
  <si>
    <t>Alnusur</t>
  </si>
  <si>
    <t>النسور</t>
  </si>
  <si>
    <t>Menzel Farsi</t>
  </si>
  <si>
    <t>Alfursan</t>
  </si>
  <si>
    <t>الفرسان</t>
  </si>
  <si>
    <t>Aljyl Aldhdhabi</t>
  </si>
  <si>
    <t>الجیل الذھبي</t>
  </si>
  <si>
    <t>Soliman</t>
  </si>
  <si>
    <t>Menzel Hayet</t>
  </si>
  <si>
    <t>Al'Ajyal Aljadyda</t>
  </si>
  <si>
    <t>الأجیال الجدیدة</t>
  </si>
  <si>
    <t>Alhayat Limanzil Alhayat</t>
  </si>
  <si>
    <t>الحیاة لمنزل الحیاة</t>
  </si>
  <si>
    <t>Nahw Ghad 'Afdhal</t>
  </si>
  <si>
    <t>نحو غد أفضل</t>
  </si>
  <si>
    <t>Qayimat Al Eyn</t>
  </si>
  <si>
    <t>قائمة العین</t>
  </si>
  <si>
    <t>Manzil Tamym 'Iilaa Al'Amam</t>
  </si>
  <si>
    <t>منزل تمیم الى الأمام</t>
  </si>
  <si>
    <t>Sawt Almustaqbal</t>
  </si>
  <si>
    <t>صوت المستقبل</t>
  </si>
  <si>
    <t>Alqayima Almustaqila Nabeul Fi Alqalb</t>
  </si>
  <si>
    <t>القائمة المستقلة نابل في القلب</t>
  </si>
  <si>
    <t>Kolna Nabeul</t>
  </si>
  <si>
    <t>كلنا نابل</t>
  </si>
  <si>
    <t>Lmbara</t>
  </si>
  <si>
    <t>لمبارة</t>
  </si>
  <si>
    <t>Salyman Almazyana</t>
  </si>
  <si>
    <t>سلیمان المزیانة</t>
  </si>
  <si>
    <t>Salyman Fi Alqalb</t>
  </si>
  <si>
    <t>سلیمان في القلب</t>
  </si>
  <si>
    <t>Takelsa</t>
  </si>
  <si>
    <t>Al'Iiqlae Takilsa</t>
  </si>
  <si>
    <t>الاقلاع بتاكلسة</t>
  </si>
  <si>
    <t>Al Irada</t>
  </si>
  <si>
    <t>الإرادة</t>
  </si>
  <si>
    <t>Almisadaqiya...Aladaa'...Alkafa'A</t>
  </si>
  <si>
    <t>المصداقیة...الاداء...الكفاءة</t>
  </si>
  <si>
    <t>Altaqadomiya Lilnidhal Alaijtimaeii</t>
  </si>
  <si>
    <t>التقدمیة للنضال الاجتماعي</t>
  </si>
  <si>
    <t>Min Houna Nabda</t>
  </si>
  <si>
    <t>من ھنا نبدأ</t>
  </si>
  <si>
    <t>Nabeul Fi Aleilalii</t>
  </si>
  <si>
    <t>نابل في العلالي</t>
  </si>
  <si>
    <t>Nabeul Mashrueina</t>
  </si>
  <si>
    <t>نابل مشروعنا</t>
  </si>
  <si>
    <t>Somâa</t>
  </si>
  <si>
    <t>Biladi Amana</t>
  </si>
  <si>
    <t>بلادي أمانة</t>
  </si>
  <si>
    <t>Kolna Alsomoa</t>
  </si>
  <si>
    <t>كلنا الصمعة</t>
  </si>
  <si>
    <t>Tazaghrane</t>
  </si>
  <si>
    <t>Amal Aldakhala</t>
  </si>
  <si>
    <t>أمل الدخلة</t>
  </si>
  <si>
    <t>Mashrueuna Litanmiya</t>
  </si>
  <si>
    <t>مشروعنا للتنمیة</t>
  </si>
  <si>
    <t>Tazarka</t>
  </si>
  <si>
    <t>Altomouh Waltahady</t>
  </si>
  <si>
    <t>الطموح والتحدي</t>
  </si>
  <si>
    <t>Qayimat Alhyat W Al'Ardh</t>
  </si>
  <si>
    <t>قائمة الحیاة و الأرض</t>
  </si>
  <si>
    <t>Zaouiet Jdidi</t>
  </si>
  <si>
    <t>Menzel Kamel</t>
  </si>
  <si>
    <t>Qayimat Al'Amal</t>
  </si>
  <si>
    <t>قائمة الأمل</t>
  </si>
  <si>
    <t>Moknine</t>
  </si>
  <si>
    <t>Bir Ali Ben Khelifa</t>
  </si>
  <si>
    <t>Almustaqila Biladi</t>
  </si>
  <si>
    <t>المستقلة بلادي</t>
  </si>
  <si>
    <t>Alqayimat Almustaqila Al'Iiqlaa</t>
  </si>
  <si>
    <t>القائمة المستقلة الإقلاع</t>
  </si>
  <si>
    <t>Ma Fatna Shay</t>
  </si>
  <si>
    <t>ما فاتنا شي</t>
  </si>
  <si>
    <t>Moknin Almustaqbal</t>
  </si>
  <si>
    <t>مكنین المستقبل</t>
  </si>
  <si>
    <t>Bayir Ealia Bin Khalifa</t>
  </si>
  <si>
    <t>Qayimat Althabat</t>
  </si>
  <si>
    <t>قائمة الثبات</t>
  </si>
  <si>
    <t>Chihia</t>
  </si>
  <si>
    <t>الأمانة</t>
  </si>
  <si>
    <t>Djebeniana</t>
  </si>
  <si>
    <t>Almunastir Fi Inina</t>
  </si>
  <si>
    <t>المنستیر في عینینا</t>
  </si>
  <si>
    <t>Alribat</t>
  </si>
  <si>
    <t>الرباط</t>
  </si>
  <si>
    <t>Iineq Alaa Bladik</t>
  </si>
  <si>
    <t>عینك على بلادك</t>
  </si>
  <si>
    <t>El Achech</t>
  </si>
  <si>
    <t>Altjdyd</t>
  </si>
  <si>
    <t>التجدید</t>
  </si>
  <si>
    <t>Jawdat Alhayat</t>
  </si>
  <si>
    <t>جودة الحیاة</t>
  </si>
  <si>
    <t>El Amra</t>
  </si>
  <si>
    <t>Iiqlae</t>
  </si>
  <si>
    <t>إقلاع</t>
  </si>
  <si>
    <t>El Hencha</t>
  </si>
  <si>
    <t>Alhunshat Liljamye</t>
  </si>
  <si>
    <t>الحنشة للجمیع</t>
  </si>
  <si>
    <t>Sahline Môotmar</t>
  </si>
  <si>
    <t>Alshabab Al'Ahrar</t>
  </si>
  <si>
    <t>الشباب الاحرار</t>
  </si>
  <si>
    <t>Sayada</t>
  </si>
  <si>
    <t>Agareb</t>
  </si>
  <si>
    <t>Machrouana</t>
  </si>
  <si>
    <t>مشروعنا</t>
  </si>
  <si>
    <t>El Ain</t>
  </si>
  <si>
    <t>El Aouabed El Khazanet</t>
  </si>
  <si>
    <t>Alkaramat Lilmuatin</t>
  </si>
  <si>
    <t>الكرامة للمواطن</t>
  </si>
  <si>
    <t>Alwatan Alsaghyr</t>
  </si>
  <si>
    <t>الوطن الصغیر</t>
  </si>
  <si>
    <t>Ennadhour Sidi Ali Belabed</t>
  </si>
  <si>
    <t>اللائتلافیة الجبھة الشعبیة</t>
  </si>
  <si>
    <t>Lam Alshaml</t>
  </si>
  <si>
    <t>لمّ الشمل</t>
  </si>
  <si>
    <t>Sidi Ameur</t>
  </si>
  <si>
    <t>Alqayimat Almustaqilat Lilshabab</t>
  </si>
  <si>
    <t>القائمة المستقلة للشباب</t>
  </si>
  <si>
    <t>Alya Bin Alhaj Salim</t>
  </si>
  <si>
    <t>علیة بن الحاج سالم</t>
  </si>
  <si>
    <t>Miftah Alnajah</t>
  </si>
  <si>
    <t>مفتاح النجاح</t>
  </si>
  <si>
    <t>Nabyl Atig</t>
  </si>
  <si>
    <t>نبیل عتیق</t>
  </si>
  <si>
    <t>Sidi Bennour</t>
  </si>
  <si>
    <t>Al'Iimtyaz</t>
  </si>
  <si>
    <t>الإمتیاز</t>
  </si>
  <si>
    <t>Teboulba</t>
  </si>
  <si>
    <t>Tbulba 'Afdhal</t>
  </si>
  <si>
    <t>طبلبة أفضل</t>
  </si>
  <si>
    <t>Tbulba Al'Amana</t>
  </si>
  <si>
    <t>طبلبة الأمانة</t>
  </si>
  <si>
    <t>Eyn Turkya</t>
  </si>
  <si>
    <t>عین تركیة</t>
  </si>
  <si>
    <t>Touza</t>
  </si>
  <si>
    <t>Al'Iirtqa'</t>
  </si>
  <si>
    <t>الإرتقاء</t>
  </si>
  <si>
    <t>Tuazat Alghad</t>
  </si>
  <si>
    <t>طوزة الغد</t>
  </si>
  <si>
    <t>El Hajeb</t>
  </si>
  <si>
    <t>Al'Iiqlae Min Ajl Ghad 'Afdal</t>
  </si>
  <si>
    <t>الإقلاع من أجل غد أفضل</t>
  </si>
  <si>
    <t>Zaouiet Kontoch</t>
  </si>
  <si>
    <t>Al'Ajyal Alsaada</t>
  </si>
  <si>
    <t>الأجیال الصاعدة</t>
  </si>
  <si>
    <t>Tibdyl Alsuruj Raha</t>
  </si>
  <si>
    <t>تبدیل السروج راحة</t>
  </si>
  <si>
    <t>Aljawhra</t>
  </si>
  <si>
    <t>الجوھرة</t>
  </si>
  <si>
    <t>Nour Almustaqbal</t>
  </si>
  <si>
    <t>نور المستقبل</t>
  </si>
  <si>
    <t>Ghraiba</t>
  </si>
  <si>
    <t>Gremda</t>
  </si>
  <si>
    <t>Qaramdat Ghadwat Khyr</t>
  </si>
  <si>
    <t>قرمدة غدوة خیر</t>
  </si>
  <si>
    <t>Shay Ma Ytakhaba</t>
  </si>
  <si>
    <t>شي ما یتخبا</t>
  </si>
  <si>
    <t>Mahrés</t>
  </si>
  <si>
    <t>Alyd Fi Alyd</t>
  </si>
  <si>
    <t>الید في الید</t>
  </si>
  <si>
    <t>Ennasr</t>
  </si>
  <si>
    <t>Alnasr Almustaqila</t>
  </si>
  <si>
    <t>النصر المستقلة</t>
  </si>
  <si>
    <t>Warud Alrbye Ettounsi</t>
  </si>
  <si>
    <t>ورود الربیع التونسي</t>
  </si>
  <si>
    <t>Hazeg El Louza</t>
  </si>
  <si>
    <t>Kerkennah</t>
  </si>
  <si>
    <t>Ahibba' Aljazyra</t>
  </si>
  <si>
    <t>احباء الجزیرة</t>
  </si>
  <si>
    <t>Zeramdine</t>
  </si>
  <si>
    <t>Iiaadat Al'Amal</t>
  </si>
  <si>
    <t>إعادة الأمل</t>
  </si>
  <si>
    <t>Klna Kerkennah</t>
  </si>
  <si>
    <t>كلنا قرقنة</t>
  </si>
  <si>
    <t>Muwatinun</t>
  </si>
  <si>
    <t>Shirae Kerkennah</t>
  </si>
  <si>
    <t>شراع قرقنة</t>
  </si>
  <si>
    <t>Menzel Chaker</t>
  </si>
  <si>
    <t>Altaqadum W Altanmiya</t>
  </si>
  <si>
    <t>التقدم و التنمیة</t>
  </si>
  <si>
    <t>Muhris Alghad</t>
  </si>
  <si>
    <t>محرس الغد</t>
  </si>
  <si>
    <t>Nadhef#</t>
  </si>
  <si>
    <t>نظف#</t>
  </si>
  <si>
    <t>Taryq Alraffah</t>
  </si>
  <si>
    <t>طریق الرفاه</t>
  </si>
  <si>
    <t>Sakiet Eddaeir</t>
  </si>
  <si>
    <t>Baten Elghezel</t>
  </si>
  <si>
    <t>Sakiet Ezzit</t>
  </si>
  <si>
    <t>Alairtiqa</t>
  </si>
  <si>
    <t>الارتقاء</t>
  </si>
  <si>
    <t>Min Ajl Al'Abyadh</t>
  </si>
  <si>
    <t>من أجل الأبیض</t>
  </si>
  <si>
    <t>Alssaqyt Almazyana</t>
  </si>
  <si>
    <t>الساقیة المزیانة</t>
  </si>
  <si>
    <t>Eashaq Al'Ard</t>
  </si>
  <si>
    <t>عشاق الارض</t>
  </si>
  <si>
    <t>Bennour</t>
  </si>
  <si>
    <t>Bir El Hafey</t>
  </si>
  <si>
    <t>Ahrar Biir Alhafii</t>
  </si>
  <si>
    <t>أحرار بئر الحفي</t>
  </si>
  <si>
    <t>Aleamal</t>
  </si>
  <si>
    <t>Aleazymat W Aleamal Litahqyq Al'Amal</t>
  </si>
  <si>
    <t>العزیمة و العمل لتحقیق الأمل</t>
  </si>
  <si>
    <t>Bargou</t>
  </si>
  <si>
    <t>Bargou Altanmiya</t>
  </si>
  <si>
    <t>برقو التنمیة</t>
  </si>
  <si>
    <t>Nas Alkhyr</t>
  </si>
  <si>
    <t>ناس الخیر</t>
  </si>
  <si>
    <t>Bargou Tajamaena</t>
  </si>
  <si>
    <t>برقو تجمعنا</t>
  </si>
  <si>
    <t>Tharwat Bargou Fi Falahatha</t>
  </si>
  <si>
    <t>ثروة برقو في فلاحتھا</t>
  </si>
  <si>
    <t>Bou Arada</t>
  </si>
  <si>
    <t>Bouarada Awlan</t>
  </si>
  <si>
    <t>بوعرادة أولا</t>
  </si>
  <si>
    <t>Bourouis</t>
  </si>
  <si>
    <t>El Aroussa</t>
  </si>
  <si>
    <t>Skhira</t>
  </si>
  <si>
    <t>Alskhyrt Almustaqbal</t>
  </si>
  <si>
    <t>الصخیرة المستقبل</t>
  </si>
  <si>
    <t>Alskhyrt Tajamaeuna</t>
  </si>
  <si>
    <t>الصخیرة تجمعنا</t>
  </si>
  <si>
    <t>Alyasamyn</t>
  </si>
  <si>
    <t>الیاسمین</t>
  </si>
  <si>
    <t>Qayimat Maeaan Nartaqi</t>
  </si>
  <si>
    <t>قائمة معا نرتقي</t>
  </si>
  <si>
    <t>Tina</t>
  </si>
  <si>
    <t>Fabihythou Thiya Tyna</t>
  </si>
  <si>
    <t>فبحیث تحیا طینة</t>
  </si>
  <si>
    <t>Tynat Lil'Amam</t>
  </si>
  <si>
    <t>طینة للأمام</t>
  </si>
  <si>
    <t>Cebalet Ouled Asker</t>
  </si>
  <si>
    <t>Albildyt Liljamye</t>
  </si>
  <si>
    <t>Alsubalat Tajamaena</t>
  </si>
  <si>
    <t>السبالة تجمعنا</t>
  </si>
  <si>
    <t>Qayimat Alshabab Almustaqili</t>
  </si>
  <si>
    <t>Sawt Alshabab</t>
  </si>
  <si>
    <t>صوت الشباب</t>
  </si>
  <si>
    <t>Akouda</t>
  </si>
  <si>
    <t>Akouda Ghadwa Khyr</t>
  </si>
  <si>
    <t>أكودة غدوة خیر</t>
  </si>
  <si>
    <t>Qayimat Alburii</t>
  </si>
  <si>
    <t>قائمة البوري</t>
  </si>
  <si>
    <t>Bouficha</t>
  </si>
  <si>
    <t>Aleamal Almustaqila</t>
  </si>
  <si>
    <t>العمل المستقلة</t>
  </si>
  <si>
    <t>Bouficha Al'Amal</t>
  </si>
  <si>
    <t>بوفیشة الأمل</t>
  </si>
  <si>
    <t>Abnaa Alaroussa</t>
  </si>
  <si>
    <t>ابناء العروسة</t>
  </si>
  <si>
    <t>Alraja W Alsumud</t>
  </si>
  <si>
    <t>الرجاء و الصمود</t>
  </si>
  <si>
    <t>El Hbabsa</t>
  </si>
  <si>
    <t>El Ahouaz Lassouda</t>
  </si>
  <si>
    <t>Najmat Alwasat</t>
  </si>
  <si>
    <t>نجمة الوسط</t>
  </si>
  <si>
    <t>El Krib</t>
  </si>
  <si>
    <t>Alkiryb Mawtin Aljmye</t>
  </si>
  <si>
    <t>الكریب موطن الجمیع</t>
  </si>
  <si>
    <t>Alkiryb Nahw Al'Afdal</t>
  </si>
  <si>
    <t>الكریب نحو الأفضل</t>
  </si>
  <si>
    <t>El Mansoura</t>
  </si>
  <si>
    <t>Essaida</t>
  </si>
  <si>
    <t>Aljyl Aljadid Ala Altaryq Alsahyh</t>
  </si>
  <si>
    <t>الجیل الجدید على الطریق الصحیح</t>
  </si>
  <si>
    <t>Alshabab Alssaeid Bialsaeyda</t>
  </si>
  <si>
    <t>الشباب الصاعد بالسعیدة</t>
  </si>
  <si>
    <t>Amalu Almustaqbal</t>
  </si>
  <si>
    <t>أمل المستقبل</t>
  </si>
  <si>
    <t>Sawt Aljiha</t>
  </si>
  <si>
    <t>صوت الجھة</t>
  </si>
  <si>
    <t>Klna Tawansa</t>
  </si>
  <si>
    <t>كلنا توانسة</t>
  </si>
  <si>
    <t>Jilma</t>
  </si>
  <si>
    <t>Alfawz W Aleamal</t>
  </si>
  <si>
    <t>الفوز و العمل</t>
  </si>
  <si>
    <t>Chott Mariem</t>
  </si>
  <si>
    <t>Ahrar Shati Maryem</t>
  </si>
  <si>
    <t>أحرار شط مریم</t>
  </si>
  <si>
    <t>Floukat Alshat</t>
  </si>
  <si>
    <t>فلوكة الشط</t>
  </si>
  <si>
    <t>Sanabil Alkiryb</t>
  </si>
  <si>
    <t>سنابل الكریب</t>
  </si>
  <si>
    <t>Errouhia</t>
  </si>
  <si>
    <t>Arrouheyatawahadna</t>
  </si>
  <si>
    <t>الروحیة توحدنا</t>
  </si>
  <si>
    <t>Gaafour</t>
  </si>
  <si>
    <t>Al'Amal Min Ajl Qaefur</t>
  </si>
  <si>
    <t>الامل من اجل قعفور</t>
  </si>
  <si>
    <t>El Messaadine</t>
  </si>
  <si>
    <t>Alkafa'At W Al'Iinjaz</t>
  </si>
  <si>
    <t>الكفاءة و الإنجاز</t>
  </si>
  <si>
    <t>http://www.jawharafm.net/ar/article/%D8%B3%D9%88%D8%B3%D8%A9--%D8%A7%D9%84%D9%86%D8%AA%D8%A7%D8%A6%D8%AC-%D8%A7%D9%84%D8%A3%D9%88%D9%84%D9%8A%D8%A9-%D9%81%D9%8A-%D9%83%D9%84-%D8%A7%D9%84%D8%A8%D9%84%D8%AF%D9%8A%D8%A7%D8%AA/291/113017</t>
  </si>
  <si>
    <t>Meknassy</t>
  </si>
  <si>
    <t>Alhayat</t>
  </si>
  <si>
    <t>الحیاة</t>
  </si>
  <si>
    <t>Almiknasi 'Amana</t>
  </si>
  <si>
    <t>المكناسي أمانة</t>
  </si>
  <si>
    <t>Enfidha</t>
  </si>
  <si>
    <t>Almiknasi Aljadida</t>
  </si>
  <si>
    <t>المكناسي الجدیدة</t>
  </si>
  <si>
    <t>Alsafa</t>
  </si>
  <si>
    <t>الصفاء</t>
  </si>
  <si>
    <t>Syd Alkhanq</t>
  </si>
  <si>
    <t>صید الخنق</t>
  </si>
  <si>
    <t>Nfidha Alghad Al'Afdal</t>
  </si>
  <si>
    <t>النفیضة الغد الأفضل</t>
  </si>
  <si>
    <t>Nfidha Almustaqbal</t>
  </si>
  <si>
    <t>النفیضة المستقبل</t>
  </si>
  <si>
    <t>Menzel Bouzaiane</t>
  </si>
  <si>
    <t>Ezzouhour</t>
  </si>
  <si>
    <t>Almustaqbal 'Afdal</t>
  </si>
  <si>
    <t>المستقبل أفضل</t>
  </si>
  <si>
    <t>Alwahdat Lighad 'Afdal</t>
  </si>
  <si>
    <t>الوحدة لغد أفضل</t>
  </si>
  <si>
    <t>Zohour Alghad</t>
  </si>
  <si>
    <t>زھور الغد</t>
  </si>
  <si>
    <t>Hayat Karyma</t>
  </si>
  <si>
    <t>حیاة كریمة</t>
  </si>
  <si>
    <t>Qayimat Manzil Bouzayan</t>
  </si>
  <si>
    <t>قائمة منزل بوزیان</t>
  </si>
  <si>
    <t>Kesra</t>
  </si>
  <si>
    <t>Aitihad Shabab Kisraa</t>
  </si>
  <si>
    <t>اتحاد شباب كسرى</t>
  </si>
  <si>
    <t>حركة الدیمقراطیین الاجتماعیین</t>
  </si>
  <si>
    <t>Mustaqilat Al'Amal</t>
  </si>
  <si>
    <t>مستقلة الأمل</t>
  </si>
  <si>
    <t>Mezzouna</t>
  </si>
  <si>
    <t>Albyan</t>
  </si>
  <si>
    <t>البیان</t>
  </si>
  <si>
    <t>Almuzawinat Almuahada</t>
  </si>
  <si>
    <t>المزونة الموحدة</t>
  </si>
  <si>
    <t>Qayimat 'Amal</t>
  </si>
  <si>
    <t>قائمة أمل</t>
  </si>
  <si>
    <t>Makthar</t>
  </si>
  <si>
    <t>Ouled Haffouz</t>
  </si>
  <si>
    <t>Albidyl Alshababi</t>
  </si>
  <si>
    <t>البدیل الشبابي</t>
  </si>
  <si>
    <t>Aleamal W Almuatina</t>
  </si>
  <si>
    <t>العمل و المواطنة</t>
  </si>
  <si>
    <t>Mustaqbal Makthar</t>
  </si>
  <si>
    <t>مستقبل مكثر</t>
  </si>
  <si>
    <t>Sidi Morched</t>
  </si>
  <si>
    <t>Fyq</t>
  </si>
  <si>
    <t>فیق</t>
  </si>
  <si>
    <t>Grimet Hicher</t>
  </si>
  <si>
    <t>Awlad Biladi</t>
  </si>
  <si>
    <t>أولاد بلادي</t>
  </si>
  <si>
    <t>Eyn Alhayat</t>
  </si>
  <si>
    <t>عین الحیاة</t>
  </si>
  <si>
    <t>http://www.jawharafm.net/ar/article/%D8%B3%D9%88%D8%B3%D8%A9--%D9%86%D8%AA%D8%A7%D8%A6%D8%AC-%D8%A3%D9%88%D9%84%D9%8A%D8%A9-%D9%84%D9%804%D8%A8%D9%84%D8%AF%D9%8A%D8%A7%D8%AA/291/113010</t>
  </si>
  <si>
    <t>Qayimat Al'Amal Almustaqila</t>
  </si>
  <si>
    <t>قائمة الأمل المستقلة</t>
  </si>
  <si>
    <t>Hammam Sousse</t>
  </si>
  <si>
    <t>الجبھھ الشعبیھ</t>
  </si>
  <si>
    <t>Alqayimat Almuatnayt Almustaqila Alhamam 2030</t>
  </si>
  <si>
    <t>القائمة المواطنیة المستقلة الحمام 2030</t>
  </si>
  <si>
    <t>Baeyd Eali'Ahzab Nfidou Liblad</t>
  </si>
  <si>
    <t>بعید علأحزاب نفیدو لبلاد</t>
  </si>
  <si>
    <t>Hergla</t>
  </si>
  <si>
    <t>Altghyyr</t>
  </si>
  <si>
    <t>التغییر</t>
  </si>
  <si>
    <t>Alyd Albyda' Likhidmat Aldueafa</t>
  </si>
  <si>
    <t>Hargula Amena</t>
  </si>
  <si>
    <t>الید البیضاء لخدمة الضعفاء</t>
  </si>
  <si>
    <t>ھرقلة أمانة</t>
  </si>
  <si>
    <t>Thya 'Awlad Hafuz</t>
  </si>
  <si>
    <t>تحیا أولاد حفوز</t>
  </si>
  <si>
    <t>Kalaa Kebira</t>
  </si>
  <si>
    <t>Alqalea Aljadyda</t>
  </si>
  <si>
    <t>القلعة الجدیدة</t>
  </si>
  <si>
    <t>Alqaleat Awla</t>
  </si>
  <si>
    <t>القلعة أولا</t>
  </si>
  <si>
    <t>Shababana Mustaqbalina</t>
  </si>
  <si>
    <t>شبابنا مستقبلنا</t>
  </si>
  <si>
    <t>Kalaa Sghira</t>
  </si>
  <si>
    <t>Lazimna Naqifuu Lilqalea</t>
  </si>
  <si>
    <t>لازمنا ناقفوا للقلعة</t>
  </si>
  <si>
    <t>Qadamoun...</t>
  </si>
  <si>
    <t>قادمون...</t>
  </si>
  <si>
    <t>Kondar</t>
  </si>
  <si>
    <t>Fabihyth Almustaqbal Likindar</t>
  </si>
  <si>
    <t>فبحیث المستقبل لكندار</t>
  </si>
  <si>
    <t>Kindar Liljamyea</t>
  </si>
  <si>
    <t>كندار للجمیع</t>
  </si>
  <si>
    <t>Watani</t>
  </si>
  <si>
    <t>وطني</t>
  </si>
  <si>
    <t>Rahal</t>
  </si>
  <si>
    <t>Alnnour</t>
  </si>
  <si>
    <t>Alwaed Alhur</t>
  </si>
  <si>
    <t>الوعد الحر</t>
  </si>
  <si>
    <t>Hannabal</t>
  </si>
  <si>
    <t>حنبعل</t>
  </si>
  <si>
    <t>Regueb</t>
  </si>
  <si>
    <t>Shabab Silyana</t>
  </si>
  <si>
    <t>شباب سلیانة</t>
  </si>
  <si>
    <t>Ahrar Alriqab</t>
  </si>
  <si>
    <t>أحرار الرقاب</t>
  </si>
  <si>
    <t>Silyana Barjalha Wanasaha</t>
  </si>
  <si>
    <t>Alriqab Amana</t>
  </si>
  <si>
    <t>الرقاب امانة</t>
  </si>
  <si>
    <t>سلیانة برجالھا ونسائھا</t>
  </si>
  <si>
    <t>Altanmya Haqina</t>
  </si>
  <si>
    <t>التنمیة حقنا</t>
  </si>
  <si>
    <t>Sidi Ali Ben Aoun</t>
  </si>
  <si>
    <t>Sidi Eali Bin Eawn Almustaqila</t>
  </si>
  <si>
    <t>سیدي علي بن عون المستقلة</t>
  </si>
  <si>
    <t>Alwird</t>
  </si>
  <si>
    <t>الورد</t>
  </si>
  <si>
    <t>Khudh Haqak</t>
  </si>
  <si>
    <t>خوذ حقك</t>
  </si>
  <si>
    <t>Bir Lahmar</t>
  </si>
  <si>
    <t>Al Adala Al Tanmaweya</t>
  </si>
  <si>
    <t>العدالة التنمویة</t>
  </si>
  <si>
    <t>Albiir Al'Ahmar Awlan</t>
  </si>
  <si>
    <t>البئر الاحمر اولا</t>
  </si>
  <si>
    <t>Almustaqila Lil Amal Albaladii Bil Biir Al'Ahmar</t>
  </si>
  <si>
    <t>المستقلة للعمل البلدي بالبئر الأحمر</t>
  </si>
  <si>
    <t>Dhehiba</t>
  </si>
  <si>
    <t>ائتلاف القوى الدیمقراطیة</t>
  </si>
  <si>
    <t>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</t>
  </si>
  <si>
    <t>Ksibet Thrayet</t>
  </si>
  <si>
    <t>Alqayimat Almustaqilat Al'Iislah W Almusalaha</t>
  </si>
  <si>
    <t>القائمة المستقلة الإصلاح و المصالحة</t>
  </si>
  <si>
    <t>Msaken</t>
  </si>
  <si>
    <t>Msakin Tourid</t>
  </si>
  <si>
    <t>مساكن ترید</t>
  </si>
  <si>
    <t>Taryq Alraqi</t>
  </si>
  <si>
    <t>طریق الرقي</t>
  </si>
  <si>
    <t>Sidi Bouali</t>
  </si>
  <si>
    <t>Al'Amana W Alwafa</t>
  </si>
  <si>
    <t>الأمانة و الوفاء</t>
  </si>
  <si>
    <t>Knooz parle afek et Amen</t>
  </si>
  <si>
    <t>Awladuna</t>
  </si>
  <si>
    <t>أولادنا</t>
  </si>
  <si>
    <t>Bikum Nastatiiea</t>
  </si>
  <si>
    <t>بكم نستطیع</t>
  </si>
  <si>
    <t>Tayar</t>
  </si>
  <si>
    <t>طیارة</t>
  </si>
  <si>
    <t>Ghomrassen</t>
  </si>
  <si>
    <t>Al Muwatana</t>
  </si>
  <si>
    <t>Nhebek Ya Biladi</t>
  </si>
  <si>
    <t>نحبك یا بلادي</t>
  </si>
  <si>
    <t>Ghomrassin Fi Alqalb</t>
  </si>
  <si>
    <t>غمراسن في القلب</t>
  </si>
  <si>
    <t>Remada</t>
  </si>
  <si>
    <t>Al Hurrya</t>
  </si>
  <si>
    <t>Smar</t>
  </si>
  <si>
    <t>Al'Iirada W Al Aamal</t>
  </si>
  <si>
    <t>Alshabab Almustaqilu Tatawyn</t>
  </si>
  <si>
    <t>الشباب المستقل تطاوین</t>
  </si>
  <si>
    <t>Shamaat Alwatan</t>
  </si>
  <si>
    <t>شمعة الوطن</t>
  </si>
  <si>
    <t>Tataouine Almustaqbal</t>
  </si>
  <si>
    <t>تطاوین المستقبل</t>
  </si>
  <si>
    <t>Tataouine Tajmaouna</t>
  </si>
  <si>
    <t>تطاوین تجمعنا</t>
  </si>
  <si>
    <t>Souk Jedid</t>
  </si>
  <si>
    <t>Alaintisar Limabadi Alshahyd</t>
  </si>
  <si>
    <t>الانتصار لمبادئ الشھید</t>
  </si>
  <si>
    <t>Albadar</t>
  </si>
  <si>
    <t>البدر</t>
  </si>
  <si>
    <t>Alsumud</t>
  </si>
  <si>
    <t>الصمود</t>
  </si>
  <si>
    <t>Iyd Wahida</t>
  </si>
  <si>
    <t>إید واحدة</t>
  </si>
  <si>
    <t>Degach</t>
  </si>
  <si>
    <t>Al'Amal W Al Toumouh</t>
  </si>
  <si>
    <t>الامل و الطموح</t>
  </si>
  <si>
    <t>Hamet Ejrid</t>
  </si>
  <si>
    <t>ShemsFM</t>
  </si>
  <si>
    <t>Sidi El Heni</t>
  </si>
  <si>
    <t>knooz fm</t>
  </si>
  <si>
    <t>Ahrar Susa</t>
  </si>
  <si>
    <t>أحرار سوسة</t>
  </si>
  <si>
    <t>Ezz Albilad</t>
  </si>
  <si>
    <t>عز البلاد</t>
  </si>
  <si>
    <t>Hadharat Mawt</t>
  </si>
  <si>
    <t>حضر موت</t>
  </si>
  <si>
    <t>Kolna Soussa</t>
  </si>
  <si>
    <t>كلنا لسوسة</t>
  </si>
  <si>
    <t>Sawaeid Soussa</t>
  </si>
  <si>
    <t>سواعد سوسة</t>
  </si>
  <si>
    <t>Soussa Liljimye</t>
  </si>
  <si>
    <t>سوسة للجمیع</t>
  </si>
  <si>
    <t>Soussa Qawl Wafael</t>
  </si>
  <si>
    <t>سوسة قول وفعل</t>
  </si>
  <si>
    <t>Zaouia Sousse</t>
  </si>
  <si>
    <t>Sidi Hassine</t>
  </si>
  <si>
    <t>Altaoumouh W Al Tanmya</t>
  </si>
  <si>
    <t>الطموح و التنمیة</t>
  </si>
  <si>
    <t>Sidi Hassin Alghad</t>
  </si>
  <si>
    <t>سیدي حسین الغد</t>
  </si>
  <si>
    <t>Sidi Hassin Awalan</t>
  </si>
  <si>
    <t>سیدي حسین أولا</t>
  </si>
  <si>
    <t>El Binaa Al Watani / Fok blastek</t>
  </si>
  <si>
    <t>Tataouine Sud</t>
  </si>
  <si>
    <t>Al Mubadara W Altnmya</t>
  </si>
  <si>
    <t>المبادرة و التنمیة</t>
  </si>
  <si>
    <t>https://www.facebook.com/DHIBAT/photos/pcb.1525099737612266/1525099484278958/?type=3&amp;theater</t>
  </si>
  <si>
    <t>Al Zytouna</t>
  </si>
  <si>
    <t>Alshabab Liltajidid</t>
  </si>
  <si>
    <t>الشباب للتجدید</t>
  </si>
  <si>
    <t>Carthage</t>
  </si>
  <si>
    <t>Carthage Alhuriya</t>
  </si>
  <si>
    <t>قرطاج الحرية</t>
  </si>
  <si>
    <t>Carthage Janna</t>
  </si>
  <si>
    <t>قرطاج جنة</t>
  </si>
  <si>
    <t>Hamat Carthage</t>
  </si>
  <si>
    <t>حماة قرطاج</t>
  </si>
  <si>
    <t>La Goulette</t>
  </si>
  <si>
    <t>Al Nasr</t>
  </si>
  <si>
    <t>Almuthabara W Al Tawasul</t>
  </si>
  <si>
    <t>المثابرة و التواصل</t>
  </si>
  <si>
    <t>Hazoua</t>
  </si>
  <si>
    <t>Shabab Huzwat Al'Ahrar</t>
  </si>
  <si>
    <t>شباب حزوة الأحرار</t>
  </si>
  <si>
    <t>Nefta</t>
  </si>
  <si>
    <t>Al Muwatana W Al Tanmya</t>
  </si>
  <si>
    <t>المواطنة و التنمیة</t>
  </si>
  <si>
    <t>Alkoufa Al Sughraa</t>
  </si>
  <si>
    <t>الكوفة الصغرى</t>
  </si>
  <si>
    <t>Qayimat Shabab Nafta</t>
  </si>
  <si>
    <t>قائمة شباب نفطة</t>
  </si>
  <si>
    <t>Shabab Darjin</t>
  </si>
  <si>
    <t>شباب درجین</t>
  </si>
  <si>
    <t>Tameghza</t>
  </si>
  <si>
    <t>Alwaha</t>
  </si>
  <si>
    <t>الواحة</t>
  </si>
  <si>
    <t>Shams Aljanoub</t>
  </si>
  <si>
    <t>شمس الجنوب</t>
  </si>
  <si>
    <t>Al Amal</t>
  </si>
  <si>
    <t>Al Hadhir W Almustaqbal</t>
  </si>
  <si>
    <t>الحاضر و المستقبل</t>
  </si>
  <si>
    <t>Al'Amal W Aleamal</t>
  </si>
  <si>
    <t>الامل و العمل</t>
  </si>
  <si>
    <t>Shabab Aljarid</t>
  </si>
  <si>
    <t>شباب الجرید</t>
  </si>
  <si>
    <t>Bir M'chergua</t>
  </si>
  <si>
    <t>Alsanbula</t>
  </si>
  <si>
    <t>Bir Mchergua Tajamaena</t>
  </si>
  <si>
    <t>بئر مشارقة تجمعنا</t>
  </si>
  <si>
    <t>Harakat Aladl W Altanwir</t>
  </si>
  <si>
    <t>حركة العدل و التنویر</t>
  </si>
  <si>
    <t>Mustaqbalina Biaydyna</t>
  </si>
  <si>
    <t>مستقبلنا بأیدینا</t>
  </si>
  <si>
    <t>Qitar Altnmya</t>
  </si>
  <si>
    <t>قطار التنمیة</t>
  </si>
  <si>
    <t>La Marsa</t>
  </si>
  <si>
    <t>Al Marsa Tatabadal</t>
  </si>
  <si>
    <t>المرسى تتبدل</t>
  </si>
  <si>
    <t>El Amaiem</t>
  </si>
  <si>
    <t>Alshabi Aljamhouri Almutahad</t>
  </si>
  <si>
    <t>الشعبي الجمھوري المتحد</t>
  </si>
  <si>
    <t>Dawlat Almuatina</t>
  </si>
  <si>
    <t>دولة المواطنة</t>
  </si>
  <si>
    <t>Qayimat Alkhyr</t>
  </si>
  <si>
    <t>قائمة الخیر</t>
  </si>
  <si>
    <t>El Fahs</t>
  </si>
  <si>
    <t>Ahali Alfahs</t>
  </si>
  <si>
    <t>أھالي الفحص</t>
  </si>
  <si>
    <t>Biladina Amana</t>
  </si>
  <si>
    <t>بلادنا أمانة</t>
  </si>
  <si>
    <t>Qayimat Al'Iislah</t>
  </si>
  <si>
    <t>قائمة الإصلاح</t>
  </si>
  <si>
    <t>Tounes Awalan</t>
  </si>
  <si>
    <t>حركة تونس أولا</t>
  </si>
  <si>
    <t>Ennadhour</t>
  </si>
  <si>
    <t>Al'Aman</t>
  </si>
  <si>
    <t>Al'Iitihad Min Ajl Nadhour</t>
  </si>
  <si>
    <t>الإتحاد من أجل الناظور</t>
  </si>
  <si>
    <t>Alkhyr</t>
  </si>
  <si>
    <t>الخیر</t>
  </si>
  <si>
    <t>Harakat Alshabab</t>
  </si>
  <si>
    <t>حركة الشباب</t>
  </si>
  <si>
    <t>Nadhour Asala W Karama</t>
  </si>
  <si>
    <t>الناظور أصالة و كرامة</t>
  </si>
  <si>
    <t>Ezzriba</t>
  </si>
  <si>
    <t>Alma' W Alhayet</t>
  </si>
  <si>
    <t>الماء و الحیاة</t>
  </si>
  <si>
    <t>Alzryba Lilnaas Elkol</t>
  </si>
  <si>
    <t>الزریبة للناس الكل</t>
  </si>
  <si>
    <t>Jebel Oust</t>
  </si>
  <si>
    <t>Alwan Almarsaa</t>
  </si>
  <si>
    <t>ألوان المرسى</t>
  </si>
  <si>
    <t>Amal Almarsaa</t>
  </si>
  <si>
    <t>أمل المرسى</t>
  </si>
  <si>
    <t>Houmat Almarsaa</t>
  </si>
  <si>
    <t>حماة المرسى</t>
  </si>
  <si>
    <t>Le Bardo</t>
  </si>
  <si>
    <t>الجبهة الشعبية</t>
  </si>
  <si>
    <t>Albadil Almadani Bi Bardou</t>
  </si>
  <si>
    <t>البديل المدني بباردو</t>
  </si>
  <si>
    <t>Lkolna Bardou</t>
  </si>
  <si>
    <t>الكلنا باردو</t>
  </si>
  <si>
    <t>Le Kram</t>
  </si>
  <si>
    <t>Bil 'Iirada Nanmou</t>
  </si>
  <si>
    <t>بالإرادة ننمو</t>
  </si>
  <si>
    <t>Rijal Nisa' W Shabab Alkram</t>
  </si>
  <si>
    <t>رجال نساء و شباب الكرم</t>
  </si>
  <si>
    <t>Sidi Bou Said</t>
  </si>
  <si>
    <t>Observateurs</t>
  </si>
  <si>
    <t>Al Manara</t>
  </si>
  <si>
    <t>Al Ssalaah</t>
  </si>
  <si>
    <t>الصلاح</t>
  </si>
  <si>
    <t>Sidi Bousaid 'Assala W Mustaqbal</t>
  </si>
  <si>
    <t>سيدي بوسعيد أصالة و مستقبل</t>
  </si>
  <si>
    <t>Thaqafat Alaimtyaz</t>
  </si>
  <si>
    <t>ثقافة الامتیاز</t>
  </si>
  <si>
    <t>Wardat Jabal Alwasat</t>
  </si>
  <si>
    <t>وردة جبل الوسط</t>
  </si>
  <si>
    <t>Saouaf</t>
  </si>
  <si>
    <t>Sawaf Tataqadam</t>
  </si>
  <si>
    <t>صواف تتقدم</t>
  </si>
  <si>
    <t>Soutukum Amana</t>
  </si>
  <si>
    <t>صوتكم أمانة</t>
  </si>
  <si>
    <t>Zaghouan Madinati</t>
  </si>
  <si>
    <t>زغوان مدینتي</t>
  </si>
  <si>
    <t>Afak Zaghouan</t>
  </si>
  <si>
    <t>آفاق زغوان</t>
  </si>
  <si>
    <t>Kolouna Zaghouan</t>
  </si>
  <si>
    <t>كلنا زغوان</t>
  </si>
  <si>
    <t>Linabni Hyat Afdal</t>
  </si>
  <si>
    <t>لنبني حیاة أفضل</t>
  </si>
  <si>
    <t>Qayimat Almasyr</t>
  </si>
  <si>
    <t>قائمة المصیر</t>
  </si>
  <si>
    <t>Zaghouan Al Iislah Houna Walaan</t>
  </si>
  <si>
    <t>زغوان الإصلاح ھنا و الآن</t>
  </si>
  <si>
    <t>Madinati Tunis</t>
  </si>
  <si>
    <t>مدینتي تونس</t>
  </si>
  <si>
    <t>Shihab Al Madrasa</t>
  </si>
  <si>
    <t>شھاب المدرسة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</si>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</sst>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\-yyyy\ hh:mm"/>
    <numFmt numFmtId="165" formatCode="dd\-mm\-yyyy\ hh:mm:ss"/>
    <numFmt numFmtId="166" formatCode="m/d/yyyy\ h:mm:ss"/>
  </numFmts>
  <fonts count="17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u/>
      <sz val="10"/>
      <color rgb="FF0000FF"/>
      <name val="Arial"/>
    </font>
    <font>
      <u/>
      <sz val="10"/>
      <color rgb="FF444444"/>
      <name val="Roboto"/>
    </font>
    <font>
      <sz val="10"/>
      <color rgb="FF444444"/>
      <name val="Roboto"/>
    </font>
    <font>
      <sz val="10"/>
      <color rgb="FF333333"/>
      <name val="Arial"/>
    </font>
    <font>
      <sz val="10"/>
      <color rgb="FF5B5B5B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2"/>
      <color rgb="FF000000"/>
      <name val="GESSTwoLight"/>
    </font>
    <font>
      <sz val="12"/>
      <color rgb="FF444444"/>
      <name val="Nessma-Roman"/>
    </font>
    <font>
      <sz val="10"/>
      <color rgb="FF1D2129"/>
      <name val="Arial"/>
    </font>
    <font>
      <sz val="10"/>
      <name val="Arial"/>
    </font>
    <font>
      <u/>
      <sz val="10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8">
    <xf numFmtId="0" fontId="0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/>
    <xf numFmtId="165" fontId="2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/>
    <xf numFmtId="0" fontId="5" fillId="0" borderId="1" xfId="0" applyFont="1" applyBorder="1" applyAlignment="1"/>
    <xf numFmtId="164" fontId="2" fillId="0" borderId="1" xfId="0" applyNumberFormat="1" applyFont="1" applyBorder="1" applyAlignment="1">
      <alignment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/>
    <xf numFmtId="0" fontId="6" fillId="0" borderId="0" xfId="0" applyFont="1" applyAlignment="1"/>
    <xf numFmtId="0" fontId="7" fillId="0" borderId="0" xfId="0" applyFont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/>
    <xf numFmtId="0" fontId="2" fillId="3" borderId="1" xfId="0" applyFont="1" applyFill="1" applyBorder="1" applyAlignment="1"/>
    <xf numFmtId="10" fontId="2" fillId="3" borderId="1" xfId="0" applyNumberFormat="1" applyFont="1" applyFill="1" applyBorder="1"/>
    <xf numFmtId="0" fontId="2" fillId="3" borderId="1" xfId="0" applyFont="1" applyFill="1" applyBorder="1"/>
    <xf numFmtId="0" fontId="8" fillId="3" borderId="0" xfId="0" applyFont="1" applyFill="1" applyAlignment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/>
    <xf numFmtId="166" fontId="2" fillId="3" borderId="1" xfId="0" applyNumberFormat="1" applyFont="1" applyFill="1" applyBorder="1" applyAlignment="1">
      <alignment vertical="center" wrapText="1"/>
    </xf>
    <xf numFmtId="0" fontId="2" fillId="3" borderId="0" xfId="0" applyFont="1" applyFill="1" applyAlignment="1"/>
    <xf numFmtId="165" fontId="2" fillId="3" borderId="0" xfId="0" applyNumberFormat="1" applyFont="1" applyFill="1" applyAlignment="1"/>
    <xf numFmtId="0" fontId="2" fillId="0" borderId="1" xfId="0" applyFont="1" applyBorder="1" applyAlignment="1"/>
    <xf numFmtId="0" fontId="9" fillId="4" borderId="1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0" fontId="10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1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" fontId="2" fillId="0" borderId="1" xfId="0" applyNumberFormat="1" applyFont="1" applyBorder="1" applyAlignment="1"/>
    <xf numFmtId="0" fontId="3" fillId="0" borderId="1" xfId="0" applyFont="1" applyBorder="1" applyAlignment="1">
      <alignment horizontal="left"/>
    </xf>
    <xf numFmtId="165" fontId="2" fillId="0" borderId="1" xfId="0" applyNumberFormat="1" applyFont="1" applyBorder="1" applyAlignme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/>
    <xf numFmtId="0" fontId="12" fillId="4" borderId="0" xfId="0" applyFont="1" applyFill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0" fillId="4" borderId="0" xfId="0" applyFont="1" applyFill="1" applyAlignment="1"/>
    <xf numFmtId="0" fontId="2" fillId="0" borderId="1" xfId="0" applyFont="1" applyBorder="1" applyAlignment="1"/>
    <xf numFmtId="165" fontId="2" fillId="3" borderId="1" xfId="0" applyNumberFormat="1" applyFont="1" applyFill="1" applyBorder="1" applyAlignment="1"/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10" fontId="2" fillId="0" borderId="1" xfId="0" applyNumberFormat="1" applyFont="1" applyBorder="1" applyAlignment="1"/>
    <xf numFmtId="0" fontId="0" fillId="4" borderId="1" xfId="0" applyFont="1" applyFill="1" applyBorder="1" applyAlignment="1"/>
    <xf numFmtId="0" fontId="13" fillId="4" borderId="0" xfId="0" applyFont="1" applyFill="1" applyAlignme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/>
    <xf numFmtId="0" fontId="14" fillId="4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5" fillId="0" borderId="1" xfId="0" applyFont="1" applyBorder="1" applyAlignment="1"/>
    <xf numFmtId="0" fontId="2" fillId="5" borderId="1" xfId="0" applyFont="1" applyFill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6" fontId="2" fillId="0" borderId="1" xfId="0" applyNumberFormat="1" applyFont="1" applyBorder="1" applyAlignment="1"/>
    <xf numFmtId="0" fontId="4" fillId="3" borderId="1" xfId="0" applyFont="1" applyFill="1" applyBorder="1" applyAlignment="1">
      <alignment horizontal="right"/>
    </xf>
    <xf numFmtId="10" fontId="2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right"/>
    </xf>
    <xf numFmtId="164" fontId="2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6" borderId="1" xfId="0" applyFont="1" applyFill="1" applyBorder="1" applyAlignment="1"/>
    <xf numFmtId="0" fontId="2" fillId="0" borderId="0" xfId="0" applyFont="1"/>
    <xf numFmtId="0" fontId="1" fillId="3" borderId="1" xfId="0" applyFont="1" applyFill="1" applyBorder="1"/>
    <xf numFmtId="0" fontId="2" fillId="3" borderId="0" xfId="0" applyFont="1" applyFill="1" applyBorder="1" applyAlignment="1">
      <alignment vertical="center" wrapText="1"/>
    </xf>
  </cellXfs>
  <cellStyles count="2">
    <cellStyle name="Lien hypertexte visité" xfId="1" builtinId="9" hidden="1"/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PivotStyle="PivotStyleMedium4">
    <tableStyle name="Dashboard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jawharafm.net/ar/article/%D8%A7%D9%84%D9%83%D8%A7%D9%81--%D8%A7%D9%84%D9%86%D8%AA%D8%A7%D8%A6%D8%AC-%D8%A7%D9%84%D8%A3%D9%88%D9%84%D9%8A%D8%A9-%D9%84%D9%81%D8%B1%D8%B2-%D8%A7%D9%84%D8%A3%D8%B5%D9%88%D8%A7%D8%AA-%D9%81%D9%8A-%D8%A8%D9%84%D8%AF%D9%8A%D8%AA%D9%8A%D9%86/291/112988" TargetMode="External"/><Relationship Id="rId1" Type="http://schemas.openxmlformats.org/officeDocument/2006/relationships/hyperlink" Target="http://www.jawharafm.net/ar/article/%D8%A7%D9%84%D9%83%D8%A7%D9%81--%D8%A7%D9%84%D9%86%D8%AA%D8%A7%D8%A6%D8%AC-%D8%A7%D9%84%D8%A3%D9%88%D9%84%D9%8A%D8%A9-%D9%84%D9%81%D8%B1%D8%B2-%D8%A7%D9%84%D8%A3%D8%B5%D9%88%D8%A7%D8%AA-%D9%81%D9%8A-%D8%A8%D9%84%D8%AF%D9%8A%D8%AA%D9%8A%D9%86/291/112988" TargetMode="External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3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8" Type="http://schemas.openxmlformats.org/officeDocument/2006/relationships/hyperlink" Target="https://www.facebook.com/radiomonastir.fm/photos/pcb.1749604241766313/1749602471766490/?type=3&amp;theater" TargetMode="External"/><Relationship Id="rId26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3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1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7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2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7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5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6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0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" Type="http://schemas.openxmlformats.org/officeDocument/2006/relationships/hyperlink" Target="https://www.facebook.com/radiomonastir.fm/photos/pcb.1749604241766313/1749604151766322/?type=3&amp;theater" TargetMode="External"/><Relationship Id="rId6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1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4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5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5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3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8" Type="http://schemas.openxmlformats.org/officeDocument/2006/relationships/hyperlink" Target="https://www.facebook.com/radiomonastir.fm/photos/pcb.1749604241766313/1749604018433002/?type=3&amp;theater" TargetMode="External"/><Relationship Id="rId10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9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4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9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14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2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64/%D8%A7%D9%84%D9%85%D9%87%D8%AF%D9%8A%D8%A9-%D8%A7%D9%84%D8%AA%D9%88%D8%B2%D9%8A%D8%B9-%D8%A7%D9%84%D9%86%D9%87%D8%A7%D8%A6%D9%8A-%D9%84%D9%84%D9%85%D9%82%D8%A7%D8%B9%D8%AF-%D8%A8%D9%806-%D8%A8%D9%84%D8%AF%D9%8A%D8%A7%D8%AA" TargetMode="External"/><Relationship Id="rId27" Type="http://schemas.openxmlformats.org/officeDocument/2006/relationships/hyperlink" Target="https://www.facebook.com/radiomonastir.fm/photos/pcb.1749604241766313/1749603898433014/?type=3&amp;theater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groups/363631653737913/permalink/1363668543734214/?hc_location=ufi" TargetMode="External"/><Relationship Id="rId18" Type="http://schemas.openxmlformats.org/officeDocument/2006/relationships/hyperlink" Target="https://www.facebook.com/groups/363631653737913/permalink/1363668543734214/?hc_location=ufi" TargetMode="External"/><Relationship Id="rId26" Type="http://schemas.openxmlformats.org/officeDocument/2006/relationships/hyperlink" Target="https://www.facebook.com/groups/363631653737913/permalink/1363668543734214/?hc_location=ufi" TargetMode="External"/><Relationship Id="rId39" Type="http://schemas.openxmlformats.org/officeDocument/2006/relationships/hyperlink" Target="https://www.facebook.com/groups/363631653737913/permalink/1363668543734214/?hc_location=ufi" TargetMode="External"/><Relationship Id="rId3" Type="http://schemas.openxmlformats.org/officeDocument/2006/relationships/hyperlink" Target="http://fr.allafrica.com/stories/201805070439.html" TargetMode="External"/><Relationship Id="rId21" Type="http://schemas.openxmlformats.org/officeDocument/2006/relationships/hyperlink" Target="https://www.facebook.com/groups/363631653737913/permalink/1363668543734214/?hc_location=ufi" TargetMode="External"/><Relationship Id="rId34" Type="http://schemas.openxmlformats.org/officeDocument/2006/relationships/hyperlink" Target="https://www.facebook.com/groups/363631653737913/permalink/1363668543734214/?hc_location=ufi" TargetMode="External"/><Relationship Id="rId42" Type="http://schemas.openxmlformats.org/officeDocument/2006/relationships/hyperlink" Target="https://www.facebook.com/groups/363631653737913/permalink/1363668543734214/?hc_location=ufi" TargetMode="External"/><Relationship Id="rId47" Type="http://schemas.openxmlformats.org/officeDocument/2006/relationships/hyperlink" Target="https://www.facebook.com/groups/363631653737913/permalink/1363668543734214/?hc_location=ufi" TargetMode="External"/><Relationship Id="rId50" Type="http://schemas.openxmlformats.org/officeDocument/2006/relationships/hyperlink" Target="https://www.facebook.com/groups/363631653737913/permalink/1363668543734214/?hc_location=ufi" TargetMode="External"/><Relationship Id="rId7" Type="http://schemas.openxmlformats.org/officeDocument/2006/relationships/hyperlink" Target="https://www.facebook.com/groups/363631653737913/permalink/1363668543734214/?hc_location=ufi" TargetMode="External"/><Relationship Id="rId12" Type="http://schemas.openxmlformats.org/officeDocument/2006/relationships/hyperlink" Target="https://www.facebook.com/groups/363631653737913/permalink/1363668543734214/?hc_location=ufi" TargetMode="External"/><Relationship Id="rId17" Type="http://schemas.openxmlformats.org/officeDocument/2006/relationships/hyperlink" Target="https://www.facebook.com/groups/363631653737913/permalink/1363668543734214/?hc_location=ufi" TargetMode="External"/><Relationship Id="rId25" Type="http://schemas.openxmlformats.org/officeDocument/2006/relationships/hyperlink" Target="https://www.facebook.com/groups/363631653737913/permalink/1363668543734214/?hc_location=ufi" TargetMode="External"/><Relationship Id="rId33" Type="http://schemas.openxmlformats.org/officeDocument/2006/relationships/hyperlink" Target="https://www.facebook.com/groups/363631653737913/permalink/1363668543734214/?hc_location=ufi" TargetMode="External"/><Relationship Id="rId38" Type="http://schemas.openxmlformats.org/officeDocument/2006/relationships/hyperlink" Target="https://www.facebook.com/groups/363631653737913/permalink/1363668543734214/?hc_location=ufi" TargetMode="External"/><Relationship Id="rId46" Type="http://schemas.openxmlformats.org/officeDocument/2006/relationships/hyperlink" Target="https://www.facebook.com/groups/363631653737913/permalink/1363668543734214/?hc_location=ufi" TargetMode="External"/><Relationship Id="rId2" Type="http://schemas.openxmlformats.org/officeDocument/2006/relationships/hyperlink" Target="http://fr.allafrica.com/stories/201805070439.html" TargetMode="External"/><Relationship Id="rId16" Type="http://schemas.openxmlformats.org/officeDocument/2006/relationships/hyperlink" Target="https://www.facebook.com/groups/363631653737913/permalink/1363668543734214/?hc_location=ufi" TargetMode="External"/><Relationship Id="rId20" Type="http://schemas.openxmlformats.org/officeDocument/2006/relationships/hyperlink" Target="https://www.facebook.com/groups/363631653737913/permalink/1363668543734214/?hc_location=ufi" TargetMode="External"/><Relationship Id="rId29" Type="http://schemas.openxmlformats.org/officeDocument/2006/relationships/hyperlink" Target="https://www.facebook.com/groups/363631653737913/permalink/1363668543734214/?hc_location=ufi" TargetMode="External"/><Relationship Id="rId41" Type="http://schemas.openxmlformats.org/officeDocument/2006/relationships/hyperlink" Target="https://www.facebook.com/groups/363631653737913/permalink/1363668543734214/?hc_location=ufi" TargetMode="External"/><Relationship Id="rId1" Type="http://schemas.openxmlformats.org/officeDocument/2006/relationships/hyperlink" Target="http://fr.allafrica.com/stories/201805070439.html" TargetMode="External"/><Relationship Id="rId6" Type="http://schemas.openxmlformats.org/officeDocument/2006/relationships/hyperlink" Target="https://www.facebook.com/groups/363631653737913/permalink/1363668543734214/?hc_location=ufi" TargetMode="External"/><Relationship Id="rId11" Type="http://schemas.openxmlformats.org/officeDocument/2006/relationships/hyperlink" Target="https://www.facebook.com/groups/363631653737913/permalink/1363668543734214/?hc_location=ufi" TargetMode="External"/><Relationship Id="rId24" Type="http://schemas.openxmlformats.org/officeDocument/2006/relationships/hyperlink" Target="https://www.facebook.com/groups/363631653737913/permalink/1363668543734214/?hc_location=ufi" TargetMode="External"/><Relationship Id="rId32" Type="http://schemas.openxmlformats.org/officeDocument/2006/relationships/hyperlink" Target="https://www.facebook.com/groups/363631653737913/permalink/1363668543734214/?hc_location=ufi" TargetMode="External"/><Relationship Id="rId37" Type="http://schemas.openxmlformats.org/officeDocument/2006/relationships/hyperlink" Target="https://www.facebook.com/groups/363631653737913/permalink/1363668543734214/?hc_location=ufi" TargetMode="External"/><Relationship Id="rId40" Type="http://schemas.openxmlformats.org/officeDocument/2006/relationships/hyperlink" Target="https://www.facebook.com/groups/363631653737913/permalink/1363668543734214/?hc_location=ufi" TargetMode="External"/><Relationship Id="rId45" Type="http://schemas.openxmlformats.org/officeDocument/2006/relationships/hyperlink" Target="https://www.facebook.com/groups/363631653737913/permalink/1363668543734214/?hc_location=ufi" TargetMode="External"/><Relationship Id="rId5" Type="http://schemas.openxmlformats.org/officeDocument/2006/relationships/hyperlink" Target="https://www.facebook.com/groups/363631653737913/permalink/1363668543734214/?hc_location=ufi" TargetMode="External"/><Relationship Id="rId15" Type="http://schemas.openxmlformats.org/officeDocument/2006/relationships/hyperlink" Target="https://www.facebook.com/groups/363631653737913/permalink/1363668543734214/?hc_location=ufi" TargetMode="External"/><Relationship Id="rId23" Type="http://schemas.openxmlformats.org/officeDocument/2006/relationships/hyperlink" Target="https://www.facebook.com/groups/363631653737913/permalink/1363668543734214/?hc_location=ufi" TargetMode="External"/><Relationship Id="rId28" Type="http://schemas.openxmlformats.org/officeDocument/2006/relationships/hyperlink" Target="https://www.facebook.com/groups/363631653737913/permalink/1363668543734214/?hc_location=ufi" TargetMode="External"/><Relationship Id="rId36" Type="http://schemas.openxmlformats.org/officeDocument/2006/relationships/hyperlink" Target="https://www.facebook.com/groups/363631653737913/permalink/1363668543734214/?hc_location=ufi" TargetMode="External"/><Relationship Id="rId49" Type="http://schemas.openxmlformats.org/officeDocument/2006/relationships/hyperlink" Target="https://www.facebook.com/groups/363631653737913/permalink/1363668543734214/?hc_location=ufi" TargetMode="External"/><Relationship Id="rId10" Type="http://schemas.openxmlformats.org/officeDocument/2006/relationships/hyperlink" Target="https://www.facebook.com/groups/363631653737913/permalink/1363668543734214/?hc_location=ufi" TargetMode="External"/><Relationship Id="rId19" Type="http://schemas.openxmlformats.org/officeDocument/2006/relationships/hyperlink" Target="https://www.facebook.com/groups/363631653737913/permalink/1363668543734214/?hc_location=ufi" TargetMode="External"/><Relationship Id="rId31" Type="http://schemas.openxmlformats.org/officeDocument/2006/relationships/hyperlink" Target="https://www.facebook.com/groups/363631653737913/permalink/1363668543734214/?hc_location=ufi" TargetMode="External"/><Relationship Id="rId44" Type="http://schemas.openxmlformats.org/officeDocument/2006/relationships/hyperlink" Target="https://www.facebook.com/groups/363631653737913/permalink/1363668543734214/?hc_location=ufi" TargetMode="External"/><Relationship Id="rId4" Type="http://schemas.openxmlformats.org/officeDocument/2006/relationships/hyperlink" Target="http://fr.allafrica.com/stories/201805070439.html" TargetMode="External"/><Relationship Id="rId9" Type="http://schemas.openxmlformats.org/officeDocument/2006/relationships/hyperlink" Target="https://www.facebook.com/groups/363631653737913/permalink/1363668543734214/?hc_location=ufi" TargetMode="External"/><Relationship Id="rId14" Type="http://schemas.openxmlformats.org/officeDocument/2006/relationships/hyperlink" Target="https://www.facebook.com/groups/363631653737913/permalink/1363668543734214/?hc_location=ufi" TargetMode="External"/><Relationship Id="rId22" Type="http://schemas.openxmlformats.org/officeDocument/2006/relationships/hyperlink" Target="https://www.facebook.com/groups/363631653737913/permalink/1363668543734214/?hc_location=ufi" TargetMode="External"/><Relationship Id="rId27" Type="http://schemas.openxmlformats.org/officeDocument/2006/relationships/hyperlink" Target="https://www.facebook.com/groups/363631653737913/permalink/1363668543734214/?hc_location=ufi" TargetMode="External"/><Relationship Id="rId30" Type="http://schemas.openxmlformats.org/officeDocument/2006/relationships/hyperlink" Target="https://www.facebook.com/groups/363631653737913/permalink/1363668543734214/?hc_location=ufi" TargetMode="External"/><Relationship Id="rId35" Type="http://schemas.openxmlformats.org/officeDocument/2006/relationships/hyperlink" Target="https://www.facebook.com/groups/363631653737913/permalink/1363668543734214/?hc_location=ufi" TargetMode="External"/><Relationship Id="rId43" Type="http://schemas.openxmlformats.org/officeDocument/2006/relationships/hyperlink" Target="https://www.facebook.com/groups/363631653737913/permalink/1363668543734214/?hc_location=ufi" TargetMode="External"/><Relationship Id="rId48" Type="http://schemas.openxmlformats.org/officeDocument/2006/relationships/hyperlink" Target="https://www.facebook.com/groups/363631653737913/permalink/1363668543734214/?hc_location=ufi" TargetMode="External"/><Relationship Id="rId8" Type="http://schemas.openxmlformats.org/officeDocument/2006/relationships/hyperlink" Target="https://www.facebook.com/groups/363631653737913/permalink/1363668543734214/?hc_location=ufi" TargetMode="External"/><Relationship Id="rId51" Type="http://schemas.openxmlformats.org/officeDocument/2006/relationships/hyperlink" Target="https://www.facebook.com/groups/363631653737913/permalink/1363668543734214/?hc_location=ufi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news24heures.com/articles/92861" TargetMode="External"/><Relationship Id="rId3" Type="http://schemas.openxmlformats.org/officeDocument/2006/relationships/hyperlink" Target="https://www.facebook.com/photo.php?fbid=944393959071348&amp;set=a.170804919763593.1073741828.100005022582230&amp;type=3&amp;theater" TargetMode="External"/><Relationship Id="rId7" Type="http://schemas.openxmlformats.org/officeDocument/2006/relationships/hyperlink" Target="https://www.facebook.com/photo.php?fbid=944393959071348&amp;set=a.170804919763593.1073741828.100005022582230&amp;type=3&amp;theater" TargetMode="External"/><Relationship Id="rId2" Type="http://schemas.openxmlformats.org/officeDocument/2006/relationships/hyperlink" Target="https://www.mosaiquefm.net/ar/%D8%A7%D9%84%D8%A5%D9%86%D8%AA%D8%AE%D8%A7%D8%A8%D8%A7%D8%AA-%D8%A7%D9%84%D8%A8%D9%84%D8%AF%D9%8A%D8%A9-2018/339281/%D8%A7%D9%84%D9%86%D8%AA%D8%A7%D8%A6%D8%AC-%D8%A7%D9%84%D8%AC%D8%B2%D8%A6%D9%8A%D8%A9-%D9%84%D9%84%D8%A7%D9%86%D8%AA%D8%AE%D8%A7%D8%A8%D8%A7%D8%AA-%D8%A7%D9%84%D8%A8%D9%84%D8%AF%D9%8A%D8%A9-%D8%A8%D9%85%D8%AF%D9%86%D9%8A%D9%86" TargetMode="External"/><Relationship Id="rId1" Type="http://schemas.openxmlformats.org/officeDocument/2006/relationships/hyperlink" Target="https://www.ifm.tn/article/%D8%A7%D9%84%D9%86%D8%AA%D8%A7%D8%A6%D8%AC-%D8%A7%D9%84%D9%86%D9%87%D8%A7%D8%A6%D9%8A%D8%A9-%D9%81%D9%8A-%D8%A7%D9%84%D8%AF%D8%A7%D8%A6%D8%B1%D8%A9-%D8%A7%D9%84%D8%A7%D9%86%D8%AA%D8%AE%D8%A7%D8%A8%D9%8A%D8%A9-%D8%A8%D8%A8%D9%86-%D9%82%D8%B1%D8%AF%D8%A7%D9%86" TargetMode="External"/><Relationship Id="rId6" Type="http://schemas.openxmlformats.org/officeDocument/2006/relationships/hyperlink" Target="http://news24heures.com/articles/92861" TargetMode="External"/><Relationship Id="rId11" Type="http://schemas.openxmlformats.org/officeDocument/2006/relationships/hyperlink" Target="http://news24heures.com/articles/92861" TargetMode="External"/><Relationship Id="rId5" Type="http://schemas.openxmlformats.org/officeDocument/2006/relationships/hyperlink" Target="https://www.facebook.com/photo.php?fbid=944393959071348&amp;set=a.170804919763593.1073741828.100005022582230&amp;type=3&amp;theater" TargetMode="External"/><Relationship Id="rId10" Type="http://schemas.openxmlformats.org/officeDocument/2006/relationships/hyperlink" Target="http://news24heures.com/articles/92861" TargetMode="External"/><Relationship Id="rId4" Type="http://schemas.openxmlformats.org/officeDocument/2006/relationships/hyperlink" Target="https://www.facebook.com/photo.php?fbid=944393959071348&amp;set=a.170804919763593.1073741828.100005022582230&amp;type=3&amp;theater" TargetMode="External"/><Relationship Id="rId9" Type="http://schemas.openxmlformats.org/officeDocument/2006/relationships/hyperlink" Target="http://news24heures.com/articles/92861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bekalta.jci/photos/a.364696813564701.87908.351640608203655/1930503253650708/?type=3&amp;theater" TargetMode="External"/><Relationship Id="rId13" Type="http://schemas.openxmlformats.org/officeDocument/2006/relationships/hyperlink" Target="https://www.facebook.com/bekalta.jci/photos/a.364696813564701.87908.351640608203655/1930503253650708/?type=3&amp;theater" TargetMode="External"/><Relationship Id="rId18" Type="http://schemas.openxmlformats.org/officeDocument/2006/relationships/hyperlink" Target="https://www.facebook.com/permalink.php?story_fbid=816389325230934&amp;id=493298344206702" TargetMode="External"/><Relationship Id="rId3" Type="http://schemas.openxmlformats.org/officeDocument/2006/relationships/hyperlink" Target="https://www.facebook.com/bekalta.jci/photos/a.364696813564701.87908.351640608203655/1930503253650708/?type=3&amp;theater" TargetMode="External"/><Relationship Id="rId21" Type="http://schemas.openxmlformats.org/officeDocument/2006/relationships/hyperlink" Target="https://www.facebook.com/permalink.php?story_fbid=816389325230934&amp;id=493298344206702" TargetMode="External"/><Relationship Id="rId7" Type="http://schemas.openxmlformats.org/officeDocument/2006/relationships/hyperlink" Target="https://www.facebook.com/bekalta.jci/photos/a.364696813564701.87908.351640608203655/1930503253650708/?type=3&amp;theater" TargetMode="External"/><Relationship Id="rId12" Type="http://schemas.openxmlformats.org/officeDocument/2006/relationships/hyperlink" Target="https://www.facebook.com/bekalta.jci/photos/a.364696813564701.87908.351640608203655/1930503253650708/?type=3&amp;theater" TargetMode="External"/><Relationship Id="rId17" Type="http://schemas.openxmlformats.org/officeDocument/2006/relationships/hyperlink" Target="https://www.facebook.com/a.circonflexe/posts/1498097286966386" TargetMode="External"/><Relationship Id="rId2" Type="http://schemas.openxmlformats.org/officeDocument/2006/relationships/hyperlink" Target="https://www.facebook.com/bekalta.jci/photos/a.364696813564701.87908.351640608203655/1930503253650708/?type=3&amp;theater" TargetMode="External"/><Relationship Id="rId16" Type="http://schemas.openxmlformats.org/officeDocument/2006/relationships/hyperlink" Target="https://www.facebook.com/a.circonflexe/posts/1498097286966386" TargetMode="External"/><Relationship Id="rId20" Type="http://schemas.openxmlformats.org/officeDocument/2006/relationships/hyperlink" Target="https://www.facebook.com/permalink.php?story_fbid=816389325230934&amp;id=493298344206702" TargetMode="External"/><Relationship Id="rId1" Type="http://schemas.openxmlformats.org/officeDocument/2006/relationships/hyperlink" Target="https://www.facebook.com/bekalta.jci/photos/a.364696813564701.87908.351640608203655/1930503253650708/?type=3&amp;theater" TargetMode="External"/><Relationship Id="rId6" Type="http://schemas.openxmlformats.org/officeDocument/2006/relationships/hyperlink" Target="https://www.facebook.com/bekalta.jci/photos/a.364696813564701.87908.351640608203655/1930503253650708/?type=3&amp;theater" TargetMode="External"/><Relationship Id="rId11" Type="http://schemas.openxmlformats.org/officeDocument/2006/relationships/hyperlink" Target="https://www.facebook.com/bekalta.jci/photos/a.364696813564701.87908.351640608203655/1930503253650708/?type=3&amp;theater" TargetMode="External"/><Relationship Id="rId5" Type="http://schemas.openxmlformats.org/officeDocument/2006/relationships/hyperlink" Target="https://www.facebook.com/bekalta.jci/photos/a.364696813564701.87908.351640608203655/1930503253650708/?type=3&amp;theater" TargetMode="External"/><Relationship Id="rId15" Type="http://schemas.openxmlformats.org/officeDocument/2006/relationships/hyperlink" Target="https://www.facebook.com/a.circonflexe/posts/1498097286966386" TargetMode="External"/><Relationship Id="rId10" Type="http://schemas.openxmlformats.org/officeDocument/2006/relationships/hyperlink" Target="https://www.facebook.com/bekalta.jci/photos/a.364696813564701.87908.351640608203655/1930503253650708/?type=3&amp;theater" TargetMode="External"/><Relationship Id="rId19" Type="http://schemas.openxmlformats.org/officeDocument/2006/relationships/hyperlink" Target="https://www.facebook.com/permalink.php?story_fbid=816389325230934&amp;id=493298344206702" TargetMode="External"/><Relationship Id="rId4" Type="http://schemas.openxmlformats.org/officeDocument/2006/relationships/hyperlink" Target="https://www.facebook.com/bekalta.jci/photos/a.364696813564701.87908.351640608203655/1930503253650708/?type=3&amp;theater" TargetMode="External"/><Relationship Id="rId9" Type="http://schemas.openxmlformats.org/officeDocument/2006/relationships/hyperlink" Target="https://www.facebook.com/bekalta.jci/photos/a.364696813564701.87908.351640608203655/1930503253650708/?type=3&amp;theater" TargetMode="External"/><Relationship Id="rId14" Type="http://schemas.openxmlformats.org/officeDocument/2006/relationships/hyperlink" Target="https://www.facebook.com/bekalta.jci/photos/a.364696813564701.87908.351640608203655/1930503253650708/?type=3&amp;theater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9" TargetMode="External"/><Relationship Id="rId1" Type="http://schemas.openxmlformats.org/officeDocument/2006/relationships/hyperlink" Target="https://www.shemsfm.net/ar/%D8%A7%D9%84%D8%A3%D8%AE%D8%A8%D8%A7%D8%B1_%D8%A3%D8%AE%D8%A8%D8%A7%D8%B1-%D8%AA%D9%88%D9%86%D8%B3_%D8%A7%D9%84%D8%A3%D8%AE%D8%A8%D8%A7%D8%B1-%D8%A7%D9%84%D8%AC%D9%87%D9%88%D9%8A%D8%A9/195574/%D8%A7%D9%84%D8%A5%D9%86%D8%AA%D8%AE%D8%A7%D8%A8%D8%A7%D8%AA-%D8%A7%D9%84%D8%A8%D9%84%D8%AF%D9%8A%D8%A9-%D8%A7%D9%84%D9%86%D8%AA%D8%A7%D8%A6%D8%AC-%D8%A7%D9%84%D8%A7%D9%88%D9%84%D9%8A%D8%A9-%D9%8412-%D8%AF%D8%A7%D8%A6%D8%B1%D8%A9-%D9%81%D9%8A-%D8%A8%D8%A7%D8%AC%D8%A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3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7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2" Type="http://schemas.openxmlformats.org/officeDocument/2006/relationships/hyperlink" Target="http://www.jawharafm.net/ar/article/%D8%B3%D9%88%D8%B3%D8%A9--%D8%A7%D9%84%D9%86%D8%AA%D8%A7%D8%A6%D8%AC-%D8%A7%D9%84%D8%A3%D9%88%D9%84%D9%8A%D8%A9-%D9%81%D9%8A-%D9%83%D9%84-%D8%A7%D9%84%D8%A8%D9%84%D8%AF%D9%8A%D8%A7%D8%AA/291/113017" TargetMode="External"/><Relationship Id="rId1" Type="http://schemas.openxmlformats.org/officeDocument/2006/relationships/hyperlink" Target="http://www.jawharafm.net/ar/article/%D8%B3%D9%88%D8%B3%D8%A9--%D8%A7%D9%84%D9%86%D8%AA%D8%A7%D8%A6%D8%AC-%D8%A7%D9%84%D8%A3%D9%88%D9%84%D9%8A%D8%A9-%D9%81%D9%8A-%D9%83%D9%84-%D8%A7%D9%84%D8%A8%D9%84%D8%AF%D9%8A%D8%A7%D8%AA/291/113017" TargetMode="External"/><Relationship Id="rId6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5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4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Relationship Id="rId9" Type="http://schemas.openxmlformats.org/officeDocument/2006/relationships/hyperlink" Target="http://www.jawharafm.net/ar/article/%D8%B3%D9%88%D8%B3%D8%A9--%D9%86%D8%AA%D8%A7%D8%A6%D8%AC-%D8%A3%D9%88%D9%84%D9%8A%D8%A9-%D9%84%D9%804%D8%A8%D9%84%D8%AF%D9%8A%D8%A7%D8%AA/291/113010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3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8" Type="http://schemas.openxmlformats.org/officeDocument/2006/relationships/hyperlink" Target="https://www.facebook.com/DHIBAT/photos/pcb.1525099737612266/1525099484278958/?type=3&amp;theater" TargetMode="External"/><Relationship Id="rId3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21" Type="http://schemas.openxmlformats.org/officeDocument/2006/relationships/hyperlink" Target="https://www.facebook.com/DHIBAT/photos/pcb.1525099737612266/1525099484278958/?type=3&amp;theater" TargetMode="External"/><Relationship Id="rId7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2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7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2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6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20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6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1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5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5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23" Type="http://schemas.openxmlformats.org/officeDocument/2006/relationships/hyperlink" Target="https://www.facebook.com/DHIBAT/photos/pcb.1525099737612266/1525099484278958/?type=3&amp;theater" TargetMode="External"/><Relationship Id="rId10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9" Type="http://schemas.openxmlformats.org/officeDocument/2006/relationships/hyperlink" Target="https://www.facebook.com/DHIBAT/photos/pcb.1525099737612266/1525099484278958/?type=3&amp;theater" TargetMode="External"/><Relationship Id="rId4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9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14" Type="http://schemas.openxmlformats.org/officeDocument/2006/relationships/hyperlink" Target="https://www.mosaiquefm.net/ar/%D8%A7%D9%84%D8%A5%D9%86%D8%AA%D8%AE%D8%A7%D8%A8%D8%A7%D8%AA-%D8%A7%D9%84%D8%A8%D9%84%D8%AF%D9%8A%D8%A9-2018/339266/%D8%A7%D9%84%D9%86%D8%AA%D8%A7%D8%A6%D8%AC-%D8%A7%D9%84%D8%A3%D9%88%D9%84%D9%8A%D8%A9-%D9%84%D9%84%D8%A7%D9%86%D8%AA%D8%AE%D8%A7%D8%A8%D8%A7%D8%AA-%D8%A7%D9%84%D8%A8%D9%84%D8%AF%D9%8A%D8%A9-%D8%A8%D8%AA%D8%B7%D8%A7%D9%88%D9%8A%D9%86" TargetMode="External"/><Relationship Id="rId22" Type="http://schemas.openxmlformats.org/officeDocument/2006/relationships/hyperlink" Target="https://www.facebook.com/DHIBAT/photos/pcb.1525099737612266/1525099484278958/?type=3&amp;theate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vant-premiere.com.tn/?p=6991&amp;lang=ar" TargetMode="External"/><Relationship Id="rId3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7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2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1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6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11" Type="http://schemas.openxmlformats.org/officeDocument/2006/relationships/hyperlink" Target="http://www.avant-premiere.com.tn/?p=6991&amp;lang=ar" TargetMode="External"/><Relationship Id="rId5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10" Type="http://schemas.openxmlformats.org/officeDocument/2006/relationships/hyperlink" Target="http://www.avant-premiere.com.tn/?p=6991&amp;lang=ar" TargetMode="External"/><Relationship Id="rId4" Type="http://schemas.openxmlformats.org/officeDocument/2006/relationships/hyperlink" Target="http://news.tunisiatv.tn/%D8%A7%D9%84%D8%AF%D8%A7%D8%A6%D8%B1%D8%A9-%D8%A7%D9%84%D8%A7%D9%86%D8%AA%D8%AE%D8%A7%D8%A8%D9%8A%D8%A9-%D8%A8%D8%A8%D9%84%D8%AF%D9%8A%D8%A9-%D9%85%D9%82%D8%B1%D9%8A%D9%86-%D8%AA%D9%88%D8%B2%D9%8A%D8%B9-%D8%A7%D9%84%D9%85%D9%82%D8%A7%D8%B9%D8%AF-%D8%A8%D8%B9%D8%AF-%D8%A7%D9%86%D8%AA%D9%87%D8%A7%D8%A1-%D8%B9%D9%85%D9%84%D9%8A%D8%A9-%D8%A7%D9%84%D9%81%D8%B1%D8%B2-%D8%A7%D9%84%D8%A3%D9%88%D9%84%D9%8A/2018/05/%D8%A8%D9%84%D8%AF%D9%8A%D8%A7%D8%AA-2018" TargetMode="External"/><Relationship Id="rId9" Type="http://schemas.openxmlformats.org/officeDocument/2006/relationships/hyperlink" Target="http://www.avant-premiere.com.tn/?p=6991&amp;lang=a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ForumRasJebel/posts/1976886459053520" TargetMode="External"/><Relationship Id="rId2" Type="http://schemas.openxmlformats.org/officeDocument/2006/relationships/hyperlink" Target="https://www.facebook.com/ForumRasJebel/posts/1976886459053520" TargetMode="External"/><Relationship Id="rId1" Type="http://schemas.openxmlformats.org/officeDocument/2006/relationships/hyperlink" Target="http://banzartfm.net/index.php/2018/05/07/2356/79366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3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8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6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1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4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7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2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7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5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3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6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0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9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6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1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4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2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5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5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3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8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0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9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1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4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9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14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2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27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0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Relationship Id="rId35" Type="http://schemas.openxmlformats.org/officeDocument/2006/relationships/hyperlink" Target="http://gabesbook.com/%D9%86%D8%AA%D8%A7%D8%A6%D8%AC-%D8%A7%D9%84%D8%A7%D9%86%D8%AA%D8%AE%D8%A7%D8%A8%D8%A7%D8%AA-%D8%A7%D9%84%D8%A8%D9%84%D8%AF%D9%8A%D8%A9-%D8%A8%D9%88%D9%84%D8%A7%D9%8A%D8%A9-%D9%82%D8%A7%D8%A8%D8%B3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ssma.tv/article/%D8%A7%D9%84%D9%86%D8%AA%D8%A7%D8%A6%D8%AC-%D8%A7%D9%84%D8%AC%D8%B2%D8%A6%D9%8A%D8%A9-%D9%84%D9%84%D8%A7%D9%86%D8%AA%D8%AE%D8%A7%D8%A8%D8%A7%D8%AA-%D8%A7%D9%84%D8%A8%D9%84%D8%AF%D9%8A%D8%A9-%D8%A8%D8%B3%D9%8A%D8%AF%D9%8A-%D8%B9%D9%8A%D8%B4-3197" TargetMode="External"/><Relationship Id="rId2" Type="http://schemas.openxmlformats.org/officeDocument/2006/relationships/hyperlink" Target="http://www.radiogafsa.tn/%D8%A7%D9%84%D9%86%D8%AA%D8%A7%D8%A6%D8%AC-%D8%A7%D9%84%D8%A7%D9%88%D9%84%D9%8A%D8%A9-%D9%84%D9%84%D8%A7%D9%86%D8%AA%D8%AE%D8%A7%D8%A8%D8%A7%D8%AA-%D8%A8%D8%A7%D9%84%D8%AF%D9%88%D8%A7%D8%A6%D8%B1/" TargetMode="External"/><Relationship Id="rId1" Type="http://schemas.openxmlformats.org/officeDocument/2006/relationships/hyperlink" Target="http://www.radiogafsa.tn/%D8%A7%D9%84%D9%86%D8%AA%D8%A7%D8%A6%D8%AC-%D8%A7%D9%84%D8%A7%D9%88%D9%84%D9%8A%D8%A9-%D9%84%D9%84%D8%A7%D9%86%D8%AA%D8%AE%D8%A7%D8%A8%D8%A7%D8%AA-%D8%A8%D8%A7%D9%84%D8%AF%D9%88%D8%A7%D8%A6%D8%B1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wharafm.net/ar/article/%D8%A7%D9%86%D8%AA%D9%87%D8%A7%D8%A1-%D8%B9%D9%85%D9%84%D9%8A%D8%A7%D8%AA-%D8%A7%D9%84%D9%81%D8%B1%D8%B2-%D8%A8%D8%AC%D9%85%D9%8A%D8%B9-%D8%A8%D9%84%D8%AF%D9%8A%D8%A7%D8%AA-%D8%AC%D9%86%D8%AF%D9%88%D8%A8%D8%A9--%D9%86%D8%AA%D8%A7%D8%A6%D8%AC-%D8%A3%D9%88%D9%84%D9%8A%D8%A9/291/113011" TargetMode="External"/><Relationship Id="rId2" Type="http://schemas.openxmlformats.org/officeDocument/2006/relationships/hyperlink" Target="http://www.jawharafm.net/ar/article/%D8%A7%D9%86%D8%AA%D9%87%D8%A7%D8%A1-%D8%B9%D9%85%D9%84%D9%8A%D8%A7%D8%AA-%D8%A7%D9%84%D9%81%D8%B1%D8%B2-%D8%A8%D8%AC%D9%85%D9%8A%D8%B9-%D8%A8%D9%84%D8%AF%D9%8A%D8%A7%D8%AA-%D8%AC%D9%86%D8%AF%D9%88%D8%A8%D8%A9--%D9%86%D8%AA%D8%A7%D8%A6%D8%AC-%D8%A3%D9%88%D9%84%D9%8A%D8%A9/291/113011" TargetMode="External"/><Relationship Id="rId1" Type="http://schemas.openxmlformats.org/officeDocument/2006/relationships/hyperlink" Target="http://www.jawharafm.net/ar/article/%D8%A7%D9%86%D8%AA%D9%87%D8%A7%D8%A1-%D8%B9%D9%85%D9%84%D9%8A%D8%A7%D8%AA-%D8%A7%D9%84%D9%81%D8%B1%D8%B2-%D8%A8%D8%AC%D9%85%D9%8A%D8%B9-%D8%A8%D9%84%D8%AF%D9%8A%D8%A7%D8%AA-%D8%AC%D9%86%D8%AF%D9%88%D8%A8%D8%A9--%D9%86%D8%AA%D8%A7%D8%A6%D8%AC-%D8%A3%D9%88%D9%84%D9%8A%D8%A9/291/1130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LoveJedlien/posts/1657785900973322" TargetMode="External"/><Relationship Id="rId13" Type="http://schemas.openxmlformats.org/officeDocument/2006/relationships/hyperlink" Target="https://www.facebook.com/mongi.guesmi.7/posts/1262976177167820" TargetMode="External"/><Relationship Id="rId18" Type="http://schemas.openxmlformats.org/officeDocument/2006/relationships/hyperlink" Target="https://www.facebook.com/permalink.php?story_fbid=358077638034617&amp;id=274076979768017" TargetMode="External"/><Relationship Id="rId26" Type="http://schemas.openxmlformats.org/officeDocument/2006/relationships/hyperlink" Target="https://www.facebook.com/Hassi.elfrid/posts/1845846638812765" TargetMode="External"/><Relationship Id="rId3" Type="http://schemas.openxmlformats.org/officeDocument/2006/relationships/hyperlink" Target="https://www.facebook.com/LoveJedlien/posts/1657785900973322" TargetMode="External"/><Relationship Id="rId21" Type="http://schemas.openxmlformats.org/officeDocument/2006/relationships/hyperlink" Target="https://www.facebook.com/permalink.php?story_fbid=358077638034617&amp;id=274076979768017" TargetMode="External"/><Relationship Id="rId34" Type="http://schemas.openxmlformats.org/officeDocument/2006/relationships/hyperlink" Target="https://www.facebook.com/thalanew24/posts/1726698930753760" TargetMode="External"/><Relationship Id="rId7" Type="http://schemas.openxmlformats.org/officeDocument/2006/relationships/hyperlink" Target="https://www.facebook.com/LoveJedlien/posts/1657785900973322" TargetMode="External"/><Relationship Id="rId12" Type="http://schemas.openxmlformats.org/officeDocument/2006/relationships/hyperlink" Target="https://www.facebook.com/mongi.guesmi.7/posts/1262976177167820" TargetMode="External"/><Relationship Id="rId17" Type="http://schemas.openxmlformats.org/officeDocument/2006/relationships/hyperlink" Target="https://www.facebook.com/mongi.guesmi.7/posts/1262976177167820" TargetMode="External"/><Relationship Id="rId25" Type="http://schemas.openxmlformats.org/officeDocument/2006/relationships/hyperlink" Target="https://www.facebook.com/Hassi.elfrid/posts/1845846638812765" TargetMode="External"/><Relationship Id="rId33" Type="http://schemas.openxmlformats.org/officeDocument/2006/relationships/hyperlink" Target="https://www.facebook.com/thalanew24/posts/1726698930753760" TargetMode="External"/><Relationship Id="rId2" Type="http://schemas.openxmlformats.org/officeDocument/2006/relationships/hyperlink" Target="https://www.facebook.com/LoveJedlien/posts/1657785900973322" TargetMode="External"/><Relationship Id="rId16" Type="http://schemas.openxmlformats.org/officeDocument/2006/relationships/hyperlink" Target="https://www.facebook.com/mongi.guesmi.7/posts/1262976177167820" TargetMode="External"/><Relationship Id="rId20" Type="http://schemas.openxmlformats.org/officeDocument/2006/relationships/hyperlink" Target="https://www.facebook.com/permalink.php?story_fbid=358077638034617&amp;id=274076979768017" TargetMode="External"/><Relationship Id="rId29" Type="http://schemas.openxmlformats.org/officeDocument/2006/relationships/hyperlink" Target="https://www.facebook.com/2094093204208840/photos/a.2094099454208215.1073741827.2094093204208840/2103360649948762/?type=3&amp;theater" TargetMode="External"/><Relationship Id="rId1" Type="http://schemas.openxmlformats.org/officeDocument/2006/relationships/hyperlink" Target="https://www.facebook.com/LoveJedlien/posts/1657785900973322" TargetMode="External"/><Relationship Id="rId6" Type="http://schemas.openxmlformats.org/officeDocument/2006/relationships/hyperlink" Target="https://www.facebook.com/LoveJedlien/posts/1657785900973322" TargetMode="External"/><Relationship Id="rId11" Type="http://schemas.openxmlformats.org/officeDocument/2006/relationships/hyperlink" Target="https://www.facebook.com/mongi.guesmi.7/posts/1262976177167820" TargetMode="External"/><Relationship Id="rId24" Type="http://schemas.openxmlformats.org/officeDocument/2006/relationships/hyperlink" Target="https://www.facebook.com/Hassi.elfrid/posts/1845846638812765" TargetMode="External"/><Relationship Id="rId32" Type="http://schemas.openxmlformats.org/officeDocument/2006/relationships/hyperlink" Target="https://www.facebook.com/thalanew24/posts/1726698930753760" TargetMode="External"/><Relationship Id="rId5" Type="http://schemas.openxmlformats.org/officeDocument/2006/relationships/hyperlink" Target="https://www.facebook.com/LoveJedlien/posts/1657785900973322" TargetMode="External"/><Relationship Id="rId15" Type="http://schemas.openxmlformats.org/officeDocument/2006/relationships/hyperlink" Target="https://www.facebook.com/mongi.guesmi.7/posts/1262976177167820" TargetMode="External"/><Relationship Id="rId23" Type="http://schemas.openxmlformats.org/officeDocument/2006/relationships/hyperlink" Target="https://www.facebook.com/Hassi.elfrid/posts/1845846638812765" TargetMode="External"/><Relationship Id="rId28" Type="http://schemas.openxmlformats.org/officeDocument/2006/relationships/hyperlink" Target="https://www.facebook.com/2094093204208840/photos/a.2094099454208215.1073741827.2094093204208840/2103360649948762/?type=3&amp;theater" TargetMode="External"/><Relationship Id="rId10" Type="http://schemas.openxmlformats.org/officeDocument/2006/relationships/hyperlink" Target="https://www.facebook.com/mongi.guesmi.7/posts/1262976177167820" TargetMode="External"/><Relationship Id="rId19" Type="http://schemas.openxmlformats.org/officeDocument/2006/relationships/hyperlink" Target="https://www.facebook.com/permalink.php?story_fbid=358077638034617&amp;id=274076979768017" TargetMode="External"/><Relationship Id="rId31" Type="http://schemas.openxmlformats.org/officeDocument/2006/relationships/hyperlink" Target="https://www.facebook.com/thalanew24/posts/1726698930753760" TargetMode="External"/><Relationship Id="rId4" Type="http://schemas.openxmlformats.org/officeDocument/2006/relationships/hyperlink" Target="https://www.facebook.com/LoveJedlien/posts/1657785900973322" TargetMode="External"/><Relationship Id="rId9" Type="http://schemas.openxmlformats.org/officeDocument/2006/relationships/hyperlink" Target="https://www.facebook.com/LoveJedlien/posts/1657785900973322" TargetMode="External"/><Relationship Id="rId14" Type="http://schemas.openxmlformats.org/officeDocument/2006/relationships/hyperlink" Target="https://www.facebook.com/mongi.guesmi.7/posts/1262976177167820" TargetMode="External"/><Relationship Id="rId22" Type="http://schemas.openxmlformats.org/officeDocument/2006/relationships/hyperlink" Target="https://www.facebook.com/permalink.php?story_fbid=358077638034617&amp;id=274076979768017" TargetMode="External"/><Relationship Id="rId27" Type="http://schemas.openxmlformats.org/officeDocument/2006/relationships/hyperlink" Target="https://www.facebook.com/Hassi.elfrid/posts/1845846638812765" TargetMode="External"/><Relationship Id="rId30" Type="http://schemas.openxmlformats.org/officeDocument/2006/relationships/hyperlink" Target="https://www.facebook.com/2094093204208840/photos/a.2094099454208215.1073741827.2094093204208840/2103360649948762/?type=3&amp;thea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1"/>
  <sheetViews>
    <sheetView workbookViewId="0">
      <pane ySplit="1" topLeftCell="A37" activePane="bottomLeft" state="frozen"/>
      <selection pane="bottomLeft" sqref="A1:J49"/>
    </sheetView>
  </sheetViews>
  <sheetFormatPr baseColWidth="10" defaultColWidth="14.42578125" defaultRowHeight="15.75" customHeight="1"/>
  <cols>
    <col min="1" max="2" width="15.7109375" bestFit="1" customWidth="1"/>
    <col min="3" max="3" width="16.140625" bestFit="1" customWidth="1"/>
    <col min="4" max="4" width="25.140625" bestFit="1" customWidth="1"/>
    <col min="5" max="5" width="18" bestFit="1" customWidth="1"/>
    <col min="6" max="6" width="9.28515625" bestFit="1" customWidth="1"/>
    <col min="7" max="8" width="8.28515625" bestFit="1" customWidth="1"/>
    <col min="9" max="9" width="18" bestFit="1" customWidth="1"/>
    <col min="10" max="10" width="7" bestFit="1" customWidth="1"/>
  </cols>
  <sheetData>
    <row r="1" spans="1:10" ht="42" customHeight="1">
      <c r="A1" s="2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9" t="s">
        <v>350</v>
      </c>
      <c r="B2" s="4" t="s">
        <v>8</v>
      </c>
      <c r="C2" s="9" t="s">
        <v>380</v>
      </c>
      <c r="D2" s="4" t="s">
        <v>381</v>
      </c>
      <c r="E2" s="11" t="s">
        <v>382</v>
      </c>
      <c r="F2" s="11">
        <v>864</v>
      </c>
      <c r="G2" s="5">
        <f>IFERROR(F2/SUMIF($A$2:$A$49,$A2,$F$2:$F$49),"")</f>
        <v>2.9443838604143947E-2</v>
      </c>
      <c r="H2" s="11">
        <v>0</v>
      </c>
      <c r="I2" s="6">
        <v>43286.469004629631</v>
      </c>
      <c r="J2" s="11" t="s">
        <v>383</v>
      </c>
    </row>
    <row r="3" spans="1:10" ht="15">
      <c r="A3" s="9" t="s">
        <v>350</v>
      </c>
      <c r="B3" s="4" t="s">
        <v>8</v>
      </c>
      <c r="C3" s="9" t="s">
        <v>380</v>
      </c>
      <c r="D3" s="4" t="s">
        <v>384</v>
      </c>
      <c r="E3" s="11" t="s">
        <v>385</v>
      </c>
      <c r="F3" s="11">
        <v>1179</v>
      </c>
      <c r="G3" s="5">
        <f>IFERROR(F3/SUMIF($A$2:$A$49,$A3,$F$2:$F$49),"")</f>
        <v>4.0178571428571432E-2</v>
      </c>
      <c r="H3" s="11">
        <v>2</v>
      </c>
      <c r="I3" s="6">
        <v>43286.471122685187</v>
      </c>
      <c r="J3" s="11" t="s">
        <v>383</v>
      </c>
    </row>
    <row r="4" spans="1:10" ht="30">
      <c r="A4" s="9" t="s">
        <v>350</v>
      </c>
      <c r="B4" s="4" t="s">
        <v>8</v>
      </c>
      <c r="C4" s="9" t="s">
        <v>386</v>
      </c>
      <c r="D4" s="4" t="s">
        <v>387</v>
      </c>
      <c r="E4" s="11" t="s">
        <v>388</v>
      </c>
      <c r="F4" s="11">
        <v>11213</v>
      </c>
      <c r="G4" s="5">
        <f>IFERROR(F4/SUMIF($A$2:$A$49,$A4,$F$2:$F$49),"")</f>
        <v>0.38212241003271535</v>
      </c>
      <c r="H4" s="11">
        <v>15</v>
      </c>
      <c r="I4" s="6">
        <v>43286.46837962963</v>
      </c>
      <c r="J4" s="11" t="s">
        <v>383</v>
      </c>
    </row>
    <row r="5" spans="1:10" ht="30">
      <c r="A5" s="9" t="s">
        <v>350</v>
      </c>
      <c r="B5" s="4" t="s">
        <v>8</v>
      </c>
      <c r="C5" s="9" t="s">
        <v>386</v>
      </c>
      <c r="D5" s="4" t="s">
        <v>389</v>
      </c>
      <c r="E5" s="11" t="s">
        <v>390</v>
      </c>
      <c r="F5" s="11">
        <v>571</v>
      </c>
      <c r="G5" s="5">
        <f>IFERROR(F5/SUMIF($A$2:$A$49,$A5,$F$2:$F$49),"")</f>
        <v>1.9458833151581242E-2</v>
      </c>
      <c r="H5" s="11">
        <v>0</v>
      </c>
      <c r="I5" s="6">
        <v>43286.471377314818</v>
      </c>
      <c r="J5" s="11" t="s">
        <v>383</v>
      </c>
    </row>
    <row r="6" spans="1:10" ht="30">
      <c r="A6" s="9" t="s">
        <v>350</v>
      </c>
      <c r="B6" s="4" t="s">
        <v>8</v>
      </c>
      <c r="C6" s="9" t="s">
        <v>386</v>
      </c>
      <c r="D6" s="4" t="s">
        <v>391</v>
      </c>
      <c r="E6" s="11" t="s">
        <v>392</v>
      </c>
      <c r="F6" s="11">
        <v>1041</v>
      </c>
      <c r="G6" s="5">
        <f>IFERROR(F6/SUMIF($A$2:$A$49,$A6,$F$2:$F$49),"")</f>
        <v>3.5475736095965105E-2</v>
      </c>
      <c r="H6" s="11">
        <v>1</v>
      </c>
      <c r="I6" s="6">
        <v>43286.469872685186</v>
      </c>
      <c r="J6" s="11" t="s">
        <v>383</v>
      </c>
    </row>
    <row r="7" spans="1:10" ht="30">
      <c r="A7" s="9" t="s">
        <v>350</v>
      </c>
      <c r="B7" s="4" t="s">
        <v>8</v>
      </c>
      <c r="C7" s="9" t="s">
        <v>386</v>
      </c>
      <c r="D7" s="4" t="s">
        <v>393</v>
      </c>
      <c r="E7" s="11" t="s">
        <v>394</v>
      </c>
      <c r="F7" s="11">
        <v>702</v>
      </c>
      <c r="G7" s="5">
        <f>IFERROR(F7/SUMIF($A$2:$A$49,$A7,$F$2:$F$49),"")</f>
        <v>2.3923118865866958E-2</v>
      </c>
      <c r="H7" s="11">
        <v>0</v>
      </c>
      <c r="I7" s="8">
        <v>43286.471550925926</v>
      </c>
      <c r="J7" s="11" t="s">
        <v>383</v>
      </c>
    </row>
    <row r="8" spans="1:10" ht="30">
      <c r="A8" s="9" t="s">
        <v>350</v>
      </c>
      <c r="B8" s="4" t="s">
        <v>8</v>
      </c>
      <c r="C8" s="9" t="s">
        <v>386</v>
      </c>
      <c r="D8" s="4" t="s">
        <v>395</v>
      </c>
      <c r="E8" s="11" t="s">
        <v>396</v>
      </c>
      <c r="F8" s="11">
        <v>261</v>
      </c>
      <c r="G8" s="5">
        <f>IFERROR(F8/SUMIF($A$2:$A$49,$A8,$F$2:$F$49),"")</f>
        <v>8.8944929116684841E-3</v>
      </c>
      <c r="H8" s="11">
        <v>0</v>
      </c>
      <c r="I8" s="6">
        <v>43286.471666666665</v>
      </c>
      <c r="J8" s="11" t="s">
        <v>383</v>
      </c>
    </row>
    <row r="9" spans="1:10" ht="30">
      <c r="A9" s="9" t="s">
        <v>350</v>
      </c>
      <c r="B9" s="4" t="s">
        <v>8</v>
      </c>
      <c r="C9" s="9" t="s">
        <v>386</v>
      </c>
      <c r="D9" s="4" t="s">
        <v>397</v>
      </c>
      <c r="E9" s="11" t="s">
        <v>398</v>
      </c>
      <c r="F9" s="11">
        <v>1221</v>
      </c>
      <c r="G9" s="5">
        <f>IFERROR(F9/SUMIF($A$2:$A$49,$A9,$F$2:$F$49),"")</f>
        <v>4.1609869138495091E-2</v>
      </c>
      <c r="H9" s="11">
        <v>2</v>
      </c>
      <c r="I9" s="6">
        <v>43286.471805555557</v>
      </c>
      <c r="J9" s="11" t="s">
        <v>383</v>
      </c>
    </row>
    <row r="10" spans="1:10" ht="30">
      <c r="A10" s="9" t="s">
        <v>350</v>
      </c>
      <c r="B10" s="4" t="s">
        <v>8</v>
      </c>
      <c r="C10" s="9" t="s">
        <v>386</v>
      </c>
      <c r="D10" s="4" t="s">
        <v>399</v>
      </c>
      <c r="E10" s="11" t="s">
        <v>400</v>
      </c>
      <c r="F10" s="11">
        <v>1041</v>
      </c>
      <c r="G10" s="5">
        <f>IFERROR(F10/SUMIF($A$2:$A$49,$A10,$F$2:$F$49),"")</f>
        <v>3.5475736095965105E-2</v>
      </c>
      <c r="H10" s="11">
        <v>1</v>
      </c>
      <c r="I10" s="6">
        <v>43286.476759259262</v>
      </c>
      <c r="J10" s="11" t="s">
        <v>383</v>
      </c>
    </row>
    <row r="11" spans="1:10" ht="30">
      <c r="A11" s="9" t="s">
        <v>350</v>
      </c>
      <c r="B11" s="4" t="s">
        <v>8</v>
      </c>
      <c r="C11" s="9" t="s">
        <v>386</v>
      </c>
      <c r="D11" s="4" t="s">
        <v>401</v>
      </c>
      <c r="E11" s="11" t="s">
        <v>402</v>
      </c>
      <c r="F11" s="11">
        <v>1205</v>
      </c>
      <c r="G11" s="5">
        <f>IFERROR(F11/SUMIF($A$2:$A$49,$A11,$F$2:$F$49),"")</f>
        <v>4.1064612868047981E-2</v>
      </c>
      <c r="H11" s="11">
        <v>2</v>
      </c>
      <c r="I11" s="6">
        <v>43286.469664351855</v>
      </c>
      <c r="J11" s="11" t="s">
        <v>383</v>
      </c>
    </row>
    <row r="12" spans="1:10" ht="15">
      <c r="A12" s="9" t="s">
        <v>350</v>
      </c>
      <c r="B12" s="4" t="s">
        <v>8</v>
      </c>
      <c r="C12" s="9" t="s">
        <v>403</v>
      </c>
      <c r="D12" s="4" t="s">
        <v>404</v>
      </c>
      <c r="E12" s="11" t="s">
        <v>405</v>
      </c>
      <c r="F12" s="11">
        <v>1091</v>
      </c>
      <c r="G12" s="5">
        <f>IFERROR(F12/SUMIF($A$2:$A$49,$A12,$F$2:$F$49),"")</f>
        <v>3.7179661941112323E-2</v>
      </c>
      <c r="H12" s="11">
        <v>1</v>
      </c>
      <c r="I12" s="6">
        <v>43286.4687037037</v>
      </c>
      <c r="J12" s="11" t="s">
        <v>383</v>
      </c>
    </row>
    <row r="13" spans="1:10" ht="15">
      <c r="A13" s="9" t="s">
        <v>350</v>
      </c>
      <c r="B13" s="4" t="s">
        <v>8</v>
      </c>
      <c r="C13" s="9" t="s">
        <v>403</v>
      </c>
      <c r="D13" s="4" t="s">
        <v>406</v>
      </c>
      <c r="E13" s="11" t="s">
        <v>407</v>
      </c>
      <c r="F13" s="11">
        <v>4109</v>
      </c>
      <c r="G13" s="5">
        <f>IFERROR(F13/SUMIF($A$2:$A$49,$A13,$F$2:$F$49),"")</f>
        <v>0.14002862595419846</v>
      </c>
      <c r="H13" s="11">
        <v>6</v>
      </c>
      <c r="I13" s="6">
        <v>43286.47016203704</v>
      </c>
      <c r="J13" s="11" t="s">
        <v>383</v>
      </c>
    </row>
    <row r="14" spans="1:10" ht="15">
      <c r="A14" s="9" t="s">
        <v>350</v>
      </c>
      <c r="B14" s="4" t="s">
        <v>8</v>
      </c>
      <c r="C14" s="9" t="s">
        <v>403</v>
      </c>
      <c r="D14" s="4" t="s">
        <v>408</v>
      </c>
      <c r="E14" s="11" t="s">
        <v>409</v>
      </c>
      <c r="F14" s="11">
        <v>4846</v>
      </c>
      <c r="G14" s="5">
        <f>IFERROR(F14/SUMIF($A$2:$A$49,$A14,$F$2:$F$49),"")</f>
        <v>0.16514449291166849</v>
      </c>
      <c r="H14" s="11">
        <v>6</v>
      </c>
      <c r="I14" s="6">
        <v>43286.470300925925</v>
      </c>
      <c r="J14" s="11" t="s">
        <v>383</v>
      </c>
    </row>
    <row r="15" spans="1:10" ht="15">
      <c r="A15" s="9" t="s">
        <v>410</v>
      </c>
      <c r="B15" s="10" t="s">
        <v>12</v>
      </c>
      <c r="C15" s="9" t="s">
        <v>403</v>
      </c>
      <c r="D15" s="4" t="s">
        <v>411</v>
      </c>
      <c r="E15" s="11" t="s">
        <v>412</v>
      </c>
      <c r="F15" s="11">
        <v>855</v>
      </c>
      <c r="G15" s="5">
        <f>IFERROR(F15/SUMIF($A$2:$A$49,$A15,$F$2:$F$49),"")</f>
        <v>0.12876506024096385</v>
      </c>
      <c r="H15" s="11">
        <v>4</v>
      </c>
      <c r="I15" s="8">
        <v>43286.365416666667</v>
      </c>
      <c r="J15" s="11" t="s">
        <v>383</v>
      </c>
    </row>
    <row r="16" spans="1:10" ht="15">
      <c r="A16" s="9" t="s">
        <v>410</v>
      </c>
      <c r="B16" s="10" t="s">
        <v>12</v>
      </c>
      <c r="C16" s="9" t="s">
        <v>403</v>
      </c>
      <c r="D16" s="4" t="s">
        <v>406</v>
      </c>
      <c r="E16" s="11" t="s">
        <v>407</v>
      </c>
      <c r="F16" s="11">
        <v>3651</v>
      </c>
      <c r="G16" s="5">
        <f>IFERROR(F16/SUMIF($A$2:$A$49,$A16,$F$2:$F$49),"")</f>
        <v>0.54984939759036144</v>
      </c>
      <c r="H16" s="11">
        <v>16</v>
      </c>
      <c r="I16" s="8">
        <v>43286.365173611113</v>
      </c>
      <c r="J16" s="11" t="s">
        <v>383</v>
      </c>
    </row>
    <row r="17" spans="1:10" ht="15">
      <c r="A17" s="9" t="s">
        <v>410</v>
      </c>
      <c r="B17" s="10" t="s">
        <v>12</v>
      </c>
      <c r="C17" s="9" t="s">
        <v>403</v>
      </c>
      <c r="D17" s="4" t="s">
        <v>413</v>
      </c>
      <c r="E17" s="11" t="s">
        <v>414</v>
      </c>
      <c r="F17" s="11">
        <v>361</v>
      </c>
      <c r="G17" s="5">
        <f>IFERROR(F17/SUMIF($A$2:$A$49,$A17,$F$2:$F$49),"")</f>
        <v>5.4367469879518071E-2</v>
      </c>
      <c r="H17" s="11">
        <v>2</v>
      </c>
      <c r="I17" s="8">
        <v>43286.365439814814</v>
      </c>
      <c r="J17" s="11" t="s">
        <v>383</v>
      </c>
    </row>
    <row r="18" spans="1:10" ht="15">
      <c r="A18" s="9" t="s">
        <v>410</v>
      </c>
      <c r="B18" s="10" t="s">
        <v>12</v>
      </c>
      <c r="C18" s="9" t="s">
        <v>403</v>
      </c>
      <c r="D18" s="4" t="s">
        <v>408</v>
      </c>
      <c r="E18" s="11" t="s">
        <v>409</v>
      </c>
      <c r="F18" s="11">
        <v>1773</v>
      </c>
      <c r="G18" s="5">
        <f>IFERROR(F18/SUMIF($A$2:$A$49,$A18,$F$2:$F$49),"")</f>
        <v>0.26701807228915664</v>
      </c>
      <c r="H18" s="11">
        <v>8</v>
      </c>
      <c r="I18" s="8">
        <v>43286.365358796298</v>
      </c>
      <c r="J18" s="11" t="s">
        <v>383</v>
      </c>
    </row>
    <row r="19" spans="1:10" ht="30">
      <c r="A19" s="9" t="s">
        <v>415</v>
      </c>
      <c r="B19" s="4" t="s">
        <v>13</v>
      </c>
      <c r="C19" s="9" t="s">
        <v>386</v>
      </c>
      <c r="D19" s="4" t="s">
        <v>416</v>
      </c>
      <c r="E19" s="11" t="s">
        <v>417</v>
      </c>
      <c r="F19" s="11">
        <v>750</v>
      </c>
      <c r="G19" s="5">
        <f>IFERROR(F19/SUMIF($A$2:$A$49,$A19,$F$2:$F$49),"")</f>
        <v>0.14875049583498612</v>
      </c>
      <c r="H19" s="11">
        <v>3</v>
      </c>
      <c r="I19" s="8">
        <v>43286.348912037036</v>
      </c>
      <c r="J19" s="11" t="s">
        <v>418</v>
      </c>
    </row>
    <row r="20" spans="1:10" ht="30">
      <c r="A20" s="9" t="s">
        <v>415</v>
      </c>
      <c r="B20" s="4" t="s">
        <v>13</v>
      </c>
      <c r="C20" s="9" t="s">
        <v>386</v>
      </c>
      <c r="D20" s="4" t="s">
        <v>419</v>
      </c>
      <c r="E20" s="11" t="s">
        <v>420</v>
      </c>
      <c r="F20" s="11">
        <v>207</v>
      </c>
      <c r="G20" s="5">
        <f>IFERROR(F20/SUMIF($A$2:$A$49,$A20,$F$2:$F$49),"")</f>
        <v>4.105513685045617E-2</v>
      </c>
      <c r="H20" s="11">
        <v>1</v>
      </c>
      <c r="I20" s="8">
        <v>43286.348773148151</v>
      </c>
      <c r="J20" s="11" t="s">
        <v>418</v>
      </c>
    </row>
    <row r="21" spans="1:10" ht="30">
      <c r="A21" s="9" t="s">
        <v>415</v>
      </c>
      <c r="B21" s="4" t="s">
        <v>13</v>
      </c>
      <c r="C21" s="9" t="s">
        <v>386</v>
      </c>
      <c r="D21" s="4" t="s">
        <v>421</v>
      </c>
      <c r="E21" s="11" t="s">
        <v>422</v>
      </c>
      <c r="F21" s="11">
        <v>562</v>
      </c>
      <c r="G21" s="5">
        <f>IFERROR(F21/SUMIF($A$2:$A$49,$A21,$F$2:$F$49),"")</f>
        <v>0.11146370487901626</v>
      </c>
      <c r="H21" s="11">
        <v>3</v>
      </c>
      <c r="I21" s="8">
        <v>43286.348680555559</v>
      </c>
      <c r="J21" s="11" t="s">
        <v>418</v>
      </c>
    </row>
    <row r="22" spans="1:10" ht="30">
      <c r="A22" s="9" t="s">
        <v>415</v>
      </c>
      <c r="B22" s="4" t="s">
        <v>13</v>
      </c>
      <c r="C22" s="9" t="s">
        <v>403</v>
      </c>
      <c r="D22" s="4" t="s">
        <v>423</v>
      </c>
      <c r="E22" s="11" t="s">
        <v>424</v>
      </c>
      <c r="F22" s="11">
        <v>212</v>
      </c>
      <c r="G22" s="5">
        <f>IFERROR(F22/SUMIF($A$2:$A$49,$A22,$F$2:$F$49),"")</f>
        <v>4.2046806822689409E-2</v>
      </c>
      <c r="H22" s="11">
        <v>1</v>
      </c>
      <c r="I22" s="8">
        <v>43286.34883101852</v>
      </c>
      <c r="J22" s="11" t="s">
        <v>418</v>
      </c>
    </row>
    <row r="23" spans="1:10" ht="30">
      <c r="A23" s="9" t="s">
        <v>415</v>
      </c>
      <c r="B23" s="4" t="s">
        <v>13</v>
      </c>
      <c r="C23" s="9" t="s">
        <v>403</v>
      </c>
      <c r="D23" s="4" t="s">
        <v>406</v>
      </c>
      <c r="E23" s="11" t="s">
        <v>407</v>
      </c>
      <c r="F23" s="11">
        <v>1436</v>
      </c>
      <c r="G23" s="5">
        <f>IFERROR(F23/SUMIF($A$2:$A$49,$A23,$F$2:$F$49),"")</f>
        <v>0.28480761602538673</v>
      </c>
      <c r="H23" s="11">
        <v>7</v>
      </c>
      <c r="I23" s="8">
        <v>43286.348495370374</v>
      </c>
      <c r="J23" s="11" t="s">
        <v>418</v>
      </c>
    </row>
    <row r="24" spans="1:10" ht="30">
      <c r="A24" s="9" t="s">
        <v>415</v>
      </c>
      <c r="B24" s="4" t="s">
        <v>13</v>
      </c>
      <c r="C24" s="9" t="s">
        <v>403</v>
      </c>
      <c r="D24" s="4" t="s">
        <v>408</v>
      </c>
      <c r="E24" s="11" t="s">
        <v>409</v>
      </c>
      <c r="F24" s="11">
        <v>1875</v>
      </c>
      <c r="G24" s="5">
        <f>IFERROR(F24/SUMIF($A$2:$A$49,$A24,$F$2:$F$49),"")</f>
        <v>0.3718762395874653</v>
      </c>
      <c r="H24" s="11">
        <v>9</v>
      </c>
      <c r="I24" s="8">
        <v>43286.348564814813</v>
      </c>
      <c r="J24" s="11" t="s">
        <v>418</v>
      </c>
    </row>
    <row r="25" spans="1:10" ht="30">
      <c r="A25" s="9" t="s">
        <v>425</v>
      </c>
      <c r="B25" s="4" t="s">
        <v>11</v>
      </c>
      <c r="C25" s="9" t="s">
        <v>386</v>
      </c>
      <c r="D25" s="4" t="s">
        <v>426</v>
      </c>
      <c r="E25" s="11" t="s">
        <v>427</v>
      </c>
      <c r="F25" s="11">
        <v>646</v>
      </c>
      <c r="G25" s="5">
        <f>IFERROR(F25/SUMIF($A$2:$A$49,$A25,$F$2:$F$49),"")</f>
        <v>9.2829429515735015E-2</v>
      </c>
      <c r="H25" s="11">
        <v>3</v>
      </c>
      <c r="I25" s="8">
        <v>43286.34269675926</v>
      </c>
      <c r="J25" s="11" t="s">
        <v>418</v>
      </c>
    </row>
    <row r="26" spans="1:10" ht="30">
      <c r="A26" s="9" t="s">
        <v>425</v>
      </c>
      <c r="B26" s="4" t="s">
        <v>11</v>
      </c>
      <c r="C26" s="9" t="s">
        <v>386</v>
      </c>
      <c r="D26" s="4" t="s">
        <v>428</v>
      </c>
      <c r="E26" s="11" t="s">
        <v>429</v>
      </c>
      <c r="F26" s="11">
        <v>481</v>
      </c>
      <c r="G26" s="5">
        <f>IFERROR(F26/SUMIF($A$2:$A$49,$A26,$F$2:$F$49),"")</f>
        <v>6.9119126311251611E-2</v>
      </c>
      <c r="H26" s="11">
        <v>2</v>
      </c>
      <c r="I26" s="8">
        <v>43286.34171296296</v>
      </c>
      <c r="J26" s="11" t="s">
        <v>418</v>
      </c>
    </row>
    <row r="27" spans="1:10" ht="15">
      <c r="A27" s="9" t="s">
        <v>425</v>
      </c>
      <c r="B27" s="4" t="s">
        <v>11</v>
      </c>
      <c r="C27" s="9" t="s">
        <v>403</v>
      </c>
      <c r="D27" s="4" t="s">
        <v>406</v>
      </c>
      <c r="E27" s="11" t="s">
        <v>407</v>
      </c>
      <c r="F27" s="11">
        <v>3337</v>
      </c>
      <c r="G27" s="5">
        <f>IFERROR(F27/SUMIF($A$2:$A$49,$A27,$F$2:$F$49),"")</f>
        <v>0.47952291995976432</v>
      </c>
      <c r="H27" s="11">
        <v>14</v>
      </c>
      <c r="I27" s="8">
        <v>43286.341793981483</v>
      </c>
      <c r="J27" s="11" t="s">
        <v>418</v>
      </c>
    </row>
    <row r="28" spans="1:10" ht="15">
      <c r="A28" s="9" t="s">
        <v>425</v>
      </c>
      <c r="B28" s="4" t="s">
        <v>11</v>
      </c>
      <c r="C28" s="9" t="s">
        <v>403</v>
      </c>
      <c r="D28" s="4" t="s">
        <v>408</v>
      </c>
      <c r="E28" s="11" t="s">
        <v>409</v>
      </c>
      <c r="F28" s="11">
        <v>1591</v>
      </c>
      <c r="G28" s="5">
        <f>IFERROR(F28/SUMIF($A$2:$A$49,$A28,$F$2:$F$49),"")</f>
        <v>0.22862480241413996</v>
      </c>
      <c r="H28" s="11">
        <v>7</v>
      </c>
      <c r="I28" s="8">
        <v>43286.341631944444</v>
      </c>
      <c r="J28" s="11" t="s">
        <v>418</v>
      </c>
    </row>
    <row r="29" spans="1:10" ht="15">
      <c r="A29" s="9" t="s">
        <v>425</v>
      </c>
      <c r="B29" s="4" t="s">
        <v>11</v>
      </c>
      <c r="C29" s="9" t="s">
        <v>403</v>
      </c>
      <c r="D29" s="4" t="s">
        <v>430</v>
      </c>
      <c r="E29" s="11" t="s">
        <v>431</v>
      </c>
      <c r="F29" s="11">
        <v>371</v>
      </c>
      <c r="G29" s="5">
        <f>IFERROR(F29/SUMIF($A$2:$A$49,$A29,$F$2:$F$49),"")</f>
        <v>5.3312257508262684E-2</v>
      </c>
      <c r="H29" s="11">
        <v>2</v>
      </c>
      <c r="I29" s="8">
        <v>43286.342777777776</v>
      </c>
      <c r="J29" s="11" t="s">
        <v>418</v>
      </c>
    </row>
    <row r="30" spans="1:10" ht="30">
      <c r="A30" s="9" t="s">
        <v>425</v>
      </c>
      <c r="B30" s="4" t="s">
        <v>11</v>
      </c>
      <c r="C30" s="9" t="s">
        <v>386</v>
      </c>
      <c r="D30" s="4" t="s">
        <v>432</v>
      </c>
      <c r="E30" s="11" t="s">
        <v>433</v>
      </c>
      <c r="F30" s="11">
        <v>533</v>
      </c>
      <c r="G30" s="5">
        <f>IFERROR(F30/SUMIF($A$2:$A$49,$A30,$F$2:$F$49),"")</f>
        <v>7.6591464290846387E-2</v>
      </c>
      <c r="H30" s="11">
        <v>2</v>
      </c>
      <c r="I30" s="8">
        <v>43286.355798611112</v>
      </c>
      <c r="J30" s="12" t="s">
        <v>418</v>
      </c>
    </row>
    <row r="31" spans="1:10" ht="30">
      <c r="A31" s="9" t="s">
        <v>434</v>
      </c>
      <c r="B31" s="4" t="s">
        <v>10</v>
      </c>
      <c r="C31" s="9" t="s">
        <v>386</v>
      </c>
      <c r="D31" s="4" t="s">
        <v>435</v>
      </c>
      <c r="E31" s="11" t="s">
        <v>436</v>
      </c>
      <c r="F31" s="11">
        <v>975</v>
      </c>
      <c r="G31" s="5">
        <f>IFERROR(F31/SUMIF($A$2:$A$49,$A31,$F$2:$F$49),"")</f>
        <v>7.8527706185567009E-2</v>
      </c>
      <c r="H31" s="11">
        <v>3</v>
      </c>
      <c r="I31" s="13">
        <v>43286.346296296295</v>
      </c>
      <c r="J31" s="43" t="s">
        <v>418</v>
      </c>
    </row>
    <row r="32" spans="1:10" ht="30">
      <c r="A32" s="9" t="s">
        <v>434</v>
      </c>
      <c r="B32" s="4" t="s">
        <v>10</v>
      </c>
      <c r="C32" s="9" t="s">
        <v>386</v>
      </c>
      <c r="D32" s="4" t="s">
        <v>437</v>
      </c>
      <c r="E32" s="11" t="s">
        <v>438</v>
      </c>
      <c r="F32" s="11">
        <v>468</v>
      </c>
      <c r="G32" s="5">
        <f>IFERROR(F32/SUMIF($A$2:$A$49,$A32,$F$2:$F$49),"")</f>
        <v>3.7693298969072163E-2</v>
      </c>
      <c r="H32" s="11">
        <v>1</v>
      </c>
      <c r="I32" s="13">
        <v>43286.345925925925</v>
      </c>
      <c r="J32" s="43" t="s">
        <v>418</v>
      </c>
    </row>
    <row r="33" spans="1:10" ht="15">
      <c r="A33" s="9" t="s">
        <v>434</v>
      </c>
      <c r="B33" s="4" t="s">
        <v>10</v>
      </c>
      <c r="C33" s="9" t="s">
        <v>403</v>
      </c>
      <c r="D33" s="4" t="s">
        <v>423</v>
      </c>
      <c r="E33" s="11" t="s">
        <v>424</v>
      </c>
      <c r="F33" s="11">
        <v>1737</v>
      </c>
      <c r="G33" s="5">
        <f>IFERROR(F33/SUMIF($A$2:$A$49,$A33,$F$2:$F$49),"")</f>
        <v>0.13990012886597938</v>
      </c>
      <c r="H33" s="11">
        <v>5</v>
      </c>
      <c r="I33" s="13">
        <v>43286.346365740741</v>
      </c>
      <c r="J33" s="43" t="s">
        <v>418</v>
      </c>
    </row>
    <row r="34" spans="1:10" ht="15">
      <c r="A34" s="9" t="s">
        <v>434</v>
      </c>
      <c r="B34" s="4" t="s">
        <v>10</v>
      </c>
      <c r="C34" s="9" t="s">
        <v>403</v>
      </c>
      <c r="D34" s="4" t="s">
        <v>411</v>
      </c>
      <c r="E34" s="11" t="s">
        <v>412</v>
      </c>
      <c r="F34" s="11">
        <v>1884</v>
      </c>
      <c r="G34" s="5">
        <f>IFERROR(F34/SUMIF($A$2:$A$49,$A34,$F$2:$F$49),"")</f>
        <v>0.15173969072164947</v>
      </c>
      <c r="H34" s="11">
        <v>5</v>
      </c>
      <c r="I34" s="13">
        <v>43286.107546296298</v>
      </c>
      <c r="J34" s="43" t="s">
        <v>418</v>
      </c>
    </row>
    <row r="35" spans="1:10" ht="15">
      <c r="A35" s="9" t="s">
        <v>434</v>
      </c>
      <c r="B35" s="4" t="s">
        <v>10</v>
      </c>
      <c r="C35" s="9" t="s">
        <v>403</v>
      </c>
      <c r="D35" s="4" t="s">
        <v>406</v>
      </c>
      <c r="E35" s="11" t="s">
        <v>407</v>
      </c>
      <c r="F35" s="11">
        <v>4377</v>
      </c>
      <c r="G35" s="5">
        <f>IFERROR(F35/SUMIF($A$2:$A$49,$A35,$F$2:$F$49),"")</f>
        <v>0.35252899484536082</v>
      </c>
      <c r="H35" s="11">
        <v>13</v>
      </c>
      <c r="I35" s="13">
        <v>43286.107152777775</v>
      </c>
      <c r="J35" s="43" t="s">
        <v>418</v>
      </c>
    </row>
    <row r="36" spans="1:10" ht="15">
      <c r="A36" s="9" t="s">
        <v>434</v>
      </c>
      <c r="B36" s="4" t="s">
        <v>10</v>
      </c>
      <c r="C36" s="9" t="s">
        <v>403</v>
      </c>
      <c r="D36" s="4" t="s">
        <v>439</v>
      </c>
      <c r="E36" s="11" t="s">
        <v>440</v>
      </c>
      <c r="F36" s="11">
        <v>878</v>
      </c>
      <c r="G36" s="5">
        <f>IFERROR(F36/SUMIF($A$2:$A$49,$A36,$F$2:$F$49),"")</f>
        <v>7.0715206185567009E-2</v>
      </c>
      <c r="H36" s="11">
        <v>3</v>
      </c>
      <c r="I36" s="13">
        <v>43286.346076388887</v>
      </c>
      <c r="J36" s="43" t="s">
        <v>418</v>
      </c>
    </row>
    <row r="37" spans="1:10" ht="15">
      <c r="A37" s="9" t="s">
        <v>434</v>
      </c>
      <c r="B37" s="4" t="s">
        <v>10</v>
      </c>
      <c r="C37" s="9" t="s">
        <v>403</v>
      </c>
      <c r="D37" s="4" t="s">
        <v>408</v>
      </c>
      <c r="E37" s="11" t="s">
        <v>409</v>
      </c>
      <c r="F37" s="11">
        <v>2097</v>
      </c>
      <c r="G37" s="5">
        <f>IFERROR(F37/SUMIF($A$2:$A$49,$A37,$F$2:$F$49),"")</f>
        <v>0.16889497422680413</v>
      </c>
      <c r="H37" s="11">
        <v>6</v>
      </c>
      <c r="I37" s="13">
        <v>43286.345833333333</v>
      </c>
      <c r="J37" s="43" t="s">
        <v>418</v>
      </c>
    </row>
    <row r="38" spans="1:10" ht="30">
      <c r="A38" s="9" t="s">
        <v>441</v>
      </c>
      <c r="B38" s="4" t="s">
        <v>14</v>
      </c>
      <c r="C38" s="9" t="s">
        <v>386</v>
      </c>
      <c r="D38" s="4" t="s">
        <v>442</v>
      </c>
      <c r="E38" s="11" t="s">
        <v>443</v>
      </c>
      <c r="F38" s="11">
        <v>351</v>
      </c>
      <c r="G38" s="5">
        <f>IFERROR(F38/SUMIF($A$2:$A$49,$A38,$F$2:$F$49),"")</f>
        <v>9.4380209733799403E-2</v>
      </c>
      <c r="H38" s="11">
        <v>2</v>
      </c>
      <c r="I38" s="8">
        <v>43286.348020833335</v>
      </c>
      <c r="J38" s="43" t="s">
        <v>418</v>
      </c>
    </row>
    <row r="39" spans="1:10" ht="30">
      <c r="A39" s="9" t="s">
        <v>441</v>
      </c>
      <c r="B39" s="4" t="s">
        <v>14</v>
      </c>
      <c r="C39" s="9" t="s">
        <v>386</v>
      </c>
      <c r="D39" s="4" t="s">
        <v>444</v>
      </c>
      <c r="E39" s="11" t="s">
        <v>445</v>
      </c>
      <c r="F39" s="11">
        <v>891</v>
      </c>
      <c r="G39" s="5">
        <f>IFERROR(F39/SUMIF($A$2:$A$49,$A39,$F$2:$F$49),"")</f>
        <v>0.23958053240118313</v>
      </c>
      <c r="H39" s="11">
        <v>4</v>
      </c>
      <c r="I39" s="8">
        <v>43286.347974537035</v>
      </c>
      <c r="J39" s="43" t="s">
        <v>418</v>
      </c>
    </row>
    <row r="40" spans="1:10" ht="15">
      <c r="A40" s="9" t="s">
        <v>441</v>
      </c>
      <c r="B40" s="4" t="s">
        <v>14</v>
      </c>
      <c r="C40" s="9" t="s">
        <v>403</v>
      </c>
      <c r="D40" s="4" t="s">
        <v>411</v>
      </c>
      <c r="E40" s="11" t="s">
        <v>412</v>
      </c>
      <c r="F40" s="11">
        <v>352</v>
      </c>
      <c r="G40" s="5">
        <f>IFERROR(F40/SUMIF($A$2:$A$49,$A40,$F$2:$F$49),"")</f>
        <v>9.4649099220220495E-2</v>
      </c>
      <c r="H40" s="11">
        <v>2</v>
      </c>
      <c r="I40" s="8">
        <v>43286.347754629627</v>
      </c>
      <c r="J40" s="43" t="s">
        <v>418</v>
      </c>
    </row>
    <row r="41" spans="1:10" ht="15">
      <c r="A41" s="9" t="s">
        <v>441</v>
      </c>
      <c r="B41" s="4" t="s">
        <v>14</v>
      </c>
      <c r="C41" s="9" t="s">
        <v>403</v>
      </c>
      <c r="D41" s="4" t="s">
        <v>406</v>
      </c>
      <c r="E41" s="11" t="s">
        <v>407</v>
      </c>
      <c r="F41" s="11">
        <v>1241</v>
      </c>
      <c r="G41" s="5">
        <f>IFERROR(F41/SUMIF($A$2:$A$49,$A41,$F$2:$F$49),"")</f>
        <v>0.33369185264856144</v>
      </c>
      <c r="H41" s="11">
        <v>6</v>
      </c>
      <c r="I41" s="8">
        <v>43286.347870370373</v>
      </c>
      <c r="J41" s="43" t="s">
        <v>418</v>
      </c>
    </row>
    <row r="42" spans="1:10" ht="15">
      <c r="A42" s="9" t="s">
        <v>441</v>
      </c>
      <c r="B42" s="4" t="s">
        <v>14</v>
      </c>
      <c r="C42" s="9" t="s">
        <v>403</v>
      </c>
      <c r="D42" s="4" t="s">
        <v>408</v>
      </c>
      <c r="E42" s="11" t="s">
        <v>409</v>
      </c>
      <c r="F42" s="11">
        <v>884</v>
      </c>
      <c r="G42" s="5">
        <f>IFERROR(F42/SUMIF($A$2:$A$49,$A42,$F$2:$F$49),"")</f>
        <v>0.23769830599623554</v>
      </c>
      <c r="H42" s="11">
        <v>4</v>
      </c>
      <c r="I42" s="8">
        <v>43286.347673611112</v>
      </c>
      <c r="J42" s="43" t="s">
        <v>418</v>
      </c>
    </row>
    <row r="43" spans="1:10" ht="15">
      <c r="A43" s="9" t="s">
        <v>446</v>
      </c>
      <c r="B43" s="4" t="s">
        <v>9</v>
      </c>
      <c r="C43" s="9" t="s">
        <v>380</v>
      </c>
      <c r="D43" s="4" t="s">
        <v>381</v>
      </c>
      <c r="E43" s="11" t="s">
        <v>382</v>
      </c>
      <c r="F43" s="11">
        <v>1219</v>
      </c>
      <c r="G43" s="5">
        <f>IFERROR(F43/SUMIF($A$2:$A$49,$A43,$F$2:$F$49),"")</f>
        <v>8.6490705264651621E-2</v>
      </c>
      <c r="H43" s="11">
        <v>3</v>
      </c>
      <c r="I43" s="8">
        <v>43286.366678240738</v>
      </c>
      <c r="J43" s="11" t="s">
        <v>383</v>
      </c>
    </row>
    <row r="44" spans="1:10" ht="30">
      <c r="A44" s="9" t="s">
        <v>446</v>
      </c>
      <c r="B44" s="4" t="s">
        <v>9</v>
      </c>
      <c r="C44" s="9" t="s">
        <v>386</v>
      </c>
      <c r="D44" s="4" t="s">
        <v>447</v>
      </c>
      <c r="E44" s="11" t="s">
        <v>448</v>
      </c>
      <c r="F44" s="11">
        <v>894</v>
      </c>
      <c r="G44" s="5">
        <f>IFERROR(F44/SUMIF($A$2:$A$49,$A44,$F$2:$F$49),"")</f>
        <v>6.3431247339293312E-2</v>
      </c>
      <c r="H44" s="11">
        <v>2</v>
      </c>
      <c r="I44" s="8">
        <v>43286.366956018515</v>
      </c>
      <c r="J44" s="11" t="s">
        <v>383</v>
      </c>
    </row>
    <row r="45" spans="1:10" ht="30">
      <c r="A45" s="9" t="s">
        <v>446</v>
      </c>
      <c r="B45" s="4" t="s">
        <v>9</v>
      </c>
      <c r="C45" s="9" t="s">
        <v>386</v>
      </c>
      <c r="D45" s="4" t="s">
        <v>449</v>
      </c>
      <c r="E45" s="11" t="s">
        <v>450</v>
      </c>
      <c r="F45" s="11">
        <v>1342</v>
      </c>
      <c r="G45" s="5">
        <f>IFERROR(F45/SUMIF($A$2:$A$49,$A45,$F$2:$F$49),"")</f>
        <v>9.5217823187171841E-2</v>
      </c>
      <c r="H45" s="11">
        <v>4</v>
      </c>
      <c r="I45" s="8">
        <v>43286.366516203707</v>
      </c>
      <c r="J45" s="11" t="s">
        <v>383</v>
      </c>
    </row>
    <row r="46" spans="1:10" ht="30">
      <c r="A46" s="9" t="s">
        <v>446</v>
      </c>
      <c r="B46" s="4" t="s">
        <v>9</v>
      </c>
      <c r="C46" s="9" t="s">
        <v>386</v>
      </c>
      <c r="D46" s="4" t="s">
        <v>451</v>
      </c>
      <c r="E46" s="11" t="s">
        <v>452</v>
      </c>
      <c r="F46" s="11">
        <v>1532</v>
      </c>
      <c r="G46" s="5">
        <f>IFERROR(F46/SUMIF($A$2:$A$49,$A46,$F$2:$F$49),"")</f>
        <v>0.10869873705122747</v>
      </c>
      <c r="H46" s="11">
        <v>4</v>
      </c>
      <c r="I46" s="8">
        <v>43286.366435185184</v>
      </c>
      <c r="J46" s="11" t="s">
        <v>383</v>
      </c>
    </row>
    <row r="47" spans="1:10" ht="30">
      <c r="A47" s="9" t="s">
        <v>446</v>
      </c>
      <c r="B47" s="4" t="s">
        <v>9</v>
      </c>
      <c r="C47" s="9" t="s">
        <v>386</v>
      </c>
      <c r="D47" s="4" t="s">
        <v>453</v>
      </c>
      <c r="E47" s="11" t="s">
        <v>454</v>
      </c>
      <c r="F47" s="11">
        <v>1849</v>
      </c>
      <c r="G47" s="5">
        <f>IFERROR(F47/SUMIF($A$2:$A$49,$A47,$F$2:$F$49),"")</f>
        <v>0.1311905775507308</v>
      </c>
      <c r="H47" s="11">
        <v>5</v>
      </c>
      <c r="I47" s="8">
        <v>43286.366909722223</v>
      </c>
      <c r="J47" s="11" t="s">
        <v>383</v>
      </c>
    </row>
    <row r="48" spans="1:10" ht="15">
      <c r="A48" s="9" t="s">
        <v>446</v>
      </c>
      <c r="B48" s="4" t="s">
        <v>9</v>
      </c>
      <c r="C48" s="9" t="s">
        <v>403</v>
      </c>
      <c r="D48" s="4" t="s">
        <v>406</v>
      </c>
      <c r="E48" s="11" t="s">
        <v>407</v>
      </c>
      <c r="F48" s="11">
        <v>3967</v>
      </c>
      <c r="G48" s="5">
        <f>IFERROR(F48/SUMIF($A$2:$A$49,$A48,$F$2:$F$49),"")</f>
        <v>0.28146729104583512</v>
      </c>
      <c r="H48" s="11">
        <v>10</v>
      </c>
      <c r="I48" s="8">
        <v>43286.366620370369</v>
      </c>
      <c r="J48" s="11" t="s">
        <v>383</v>
      </c>
    </row>
    <row r="49" spans="1:10" ht="15">
      <c r="A49" s="9" t="s">
        <v>446</v>
      </c>
      <c r="B49" s="4" t="s">
        <v>9</v>
      </c>
      <c r="C49" s="9" t="s">
        <v>403</v>
      </c>
      <c r="D49" s="4" t="s">
        <v>408</v>
      </c>
      <c r="E49" s="11" t="s">
        <v>409</v>
      </c>
      <c r="F49" s="11">
        <v>3291</v>
      </c>
      <c r="G49" s="5">
        <f>IFERROR(F49/SUMIF($A$2:$A$49,$A49,$F$2:$F$49),"")</f>
        <v>0.23350361856108984</v>
      </c>
      <c r="H49" s="11">
        <v>8</v>
      </c>
      <c r="I49" s="8">
        <v>43286.366828703707</v>
      </c>
      <c r="J49" s="11" t="s">
        <v>383</v>
      </c>
    </row>
    <row r="51" spans="1:10" ht="15.75" customHeight="1">
      <c r="E51" s="97" t="s">
        <v>2251</v>
      </c>
      <c r="F51">
        <f>SUM(F2:F49)</f>
        <v>78214</v>
      </c>
      <c r="H51">
        <f>SUM(H2:H49)</f>
        <v>210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6"/>
  <sheetViews>
    <sheetView workbookViewId="0">
      <pane ySplit="1" topLeftCell="A2" activePane="bottomLeft" state="frozen"/>
      <selection pane="bottomLeft" activeCell="A2" sqref="A2:H46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4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79" t="s">
        <v>1143</v>
      </c>
      <c r="B2" s="35" t="s">
        <v>107</v>
      </c>
      <c r="C2" s="79" t="s">
        <v>380</v>
      </c>
      <c r="D2" s="36" t="s">
        <v>384</v>
      </c>
      <c r="E2" s="35" t="s">
        <v>572</v>
      </c>
      <c r="F2" s="37">
        <v>459</v>
      </c>
      <c r="G2" s="38">
        <f t="shared" ref="G2:G46" si="0">IFERROR(F2/SUMIF($A$2:$A$90,$A2,$F$2:$F$90),"")</f>
        <v>0.14032405992051361</v>
      </c>
      <c r="H2" s="39">
        <v>2</v>
      </c>
      <c r="I2" s="73">
        <v>43317.470648148148</v>
      </c>
      <c r="J2" s="37" t="s">
        <v>418</v>
      </c>
    </row>
    <row r="3" spans="1:10" ht="15">
      <c r="A3" s="80" t="s">
        <v>1143</v>
      </c>
      <c r="B3" s="81" t="s">
        <v>107</v>
      </c>
      <c r="C3" s="79" t="s">
        <v>386</v>
      </c>
      <c r="D3" s="36" t="s">
        <v>461</v>
      </c>
      <c r="E3" s="35" t="s">
        <v>619</v>
      </c>
      <c r="F3" s="37">
        <v>693</v>
      </c>
      <c r="G3" s="38">
        <f t="shared" si="0"/>
        <v>0.21186181595842249</v>
      </c>
      <c r="H3" s="39">
        <v>4</v>
      </c>
      <c r="I3" s="73">
        <v>43286.469988425924</v>
      </c>
      <c r="J3" s="37" t="s">
        <v>418</v>
      </c>
    </row>
    <row r="4" spans="1:10" ht="15">
      <c r="A4" s="80" t="s">
        <v>1143</v>
      </c>
      <c r="B4" s="81" t="s">
        <v>107</v>
      </c>
      <c r="C4" s="80" t="s">
        <v>386</v>
      </c>
      <c r="D4" s="36" t="s">
        <v>1144</v>
      </c>
      <c r="E4" s="35" t="s">
        <v>1145</v>
      </c>
      <c r="F4" s="37">
        <v>395</v>
      </c>
      <c r="G4" s="38">
        <f t="shared" si="0"/>
        <v>0.12075817792723938</v>
      </c>
      <c r="H4" s="39">
        <v>2</v>
      </c>
      <c r="I4" s="73">
        <v>43286.470057870371</v>
      </c>
      <c r="J4" s="37" t="s">
        <v>418</v>
      </c>
    </row>
    <row r="5" spans="1:10" ht="15">
      <c r="A5" s="80" t="s">
        <v>1143</v>
      </c>
      <c r="B5" s="81" t="s">
        <v>107</v>
      </c>
      <c r="C5" s="79" t="s">
        <v>403</v>
      </c>
      <c r="D5" s="36" t="s">
        <v>406</v>
      </c>
      <c r="E5" s="35" t="s">
        <v>407</v>
      </c>
      <c r="F5" s="37">
        <v>1566</v>
      </c>
      <c r="G5" s="38">
        <f t="shared" si="0"/>
        <v>0.47875267502292879</v>
      </c>
      <c r="H5" s="39">
        <v>9</v>
      </c>
      <c r="I5" s="73">
        <v>43286.470185185186</v>
      </c>
      <c r="J5" s="37" t="s">
        <v>418</v>
      </c>
    </row>
    <row r="6" spans="1:10" ht="15">
      <c r="A6" s="80" t="s">
        <v>1143</v>
      </c>
      <c r="B6" s="81" t="s">
        <v>107</v>
      </c>
      <c r="C6" s="80" t="s">
        <v>403</v>
      </c>
      <c r="D6" s="36" t="s">
        <v>408</v>
      </c>
      <c r="E6" s="35" t="s">
        <v>409</v>
      </c>
      <c r="F6" s="37">
        <v>158</v>
      </c>
      <c r="G6" s="38">
        <f t="shared" si="0"/>
        <v>4.8303271170895751E-2</v>
      </c>
      <c r="H6" s="39">
        <v>1</v>
      </c>
      <c r="I6" s="73">
        <v>43317.470601851855</v>
      </c>
      <c r="J6" s="37" t="s">
        <v>418</v>
      </c>
    </row>
    <row r="7" spans="1:10" ht="15">
      <c r="A7" s="64" t="s">
        <v>1146</v>
      </c>
      <c r="B7" s="26" t="s">
        <v>108</v>
      </c>
      <c r="C7" s="64" t="s">
        <v>386</v>
      </c>
      <c r="D7" s="27" t="s">
        <v>791</v>
      </c>
      <c r="E7" s="26" t="s">
        <v>792</v>
      </c>
      <c r="F7" s="28">
        <v>556</v>
      </c>
      <c r="G7" s="29">
        <f t="shared" si="0"/>
        <v>0.25376540392514835</v>
      </c>
      <c r="H7" s="28">
        <v>3</v>
      </c>
      <c r="I7" s="65">
        <v>43317.470104166663</v>
      </c>
      <c r="J7" s="30"/>
    </row>
    <row r="8" spans="1:10" ht="15">
      <c r="A8" s="66" t="s">
        <v>1146</v>
      </c>
      <c r="B8" s="67" t="s">
        <v>108</v>
      </c>
      <c r="C8" s="66" t="s">
        <v>386</v>
      </c>
      <c r="D8" s="27" t="s">
        <v>1147</v>
      </c>
      <c r="E8" s="26" t="s">
        <v>1148</v>
      </c>
      <c r="F8" s="28">
        <v>194</v>
      </c>
      <c r="G8" s="29">
        <f t="shared" si="0"/>
        <v>8.8544043815609305E-2</v>
      </c>
      <c r="H8" s="28">
        <v>1</v>
      </c>
      <c r="I8" s="65">
        <v>43317.470057870371</v>
      </c>
      <c r="J8" s="30"/>
    </row>
    <row r="9" spans="1:10" ht="15">
      <c r="A9" s="66" t="s">
        <v>1146</v>
      </c>
      <c r="B9" s="67" t="s">
        <v>108</v>
      </c>
      <c r="C9" s="64" t="s">
        <v>403</v>
      </c>
      <c r="D9" s="27" t="s">
        <v>406</v>
      </c>
      <c r="E9" s="26" t="s">
        <v>407</v>
      </c>
      <c r="F9" s="28">
        <v>464</v>
      </c>
      <c r="G9" s="29">
        <f t="shared" si="0"/>
        <v>0.21177544500228207</v>
      </c>
      <c r="H9" s="28">
        <v>2</v>
      </c>
      <c r="I9" s="65">
        <v>43317.469780092593</v>
      </c>
      <c r="J9" s="30"/>
    </row>
    <row r="10" spans="1:10" ht="15">
      <c r="A10" s="66" t="s">
        <v>1146</v>
      </c>
      <c r="B10" s="67" t="s">
        <v>108</v>
      </c>
      <c r="C10" s="66" t="s">
        <v>403</v>
      </c>
      <c r="D10" s="27" t="s">
        <v>413</v>
      </c>
      <c r="E10" s="26" t="s">
        <v>1149</v>
      </c>
      <c r="F10" s="28">
        <v>506</v>
      </c>
      <c r="G10" s="29">
        <f t="shared" si="0"/>
        <v>0.2309447740757645</v>
      </c>
      <c r="H10" s="28">
        <v>3</v>
      </c>
      <c r="I10" s="65">
        <v>43317.469965277778</v>
      </c>
      <c r="J10" s="30"/>
    </row>
    <row r="11" spans="1:10" ht="15">
      <c r="A11" s="66" t="s">
        <v>1146</v>
      </c>
      <c r="B11" s="67" t="s">
        <v>108</v>
      </c>
      <c r="C11" s="66" t="s">
        <v>403</v>
      </c>
      <c r="D11" s="27" t="s">
        <v>408</v>
      </c>
      <c r="E11" s="26" t="s">
        <v>409</v>
      </c>
      <c r="F11" s="28">
        <v>471</v>
      </c>
      <c r="G11" s="29">
        <f t="shared" si="0"/>
        <v>0.21497033318119579</v>
      </c>
      <c r="H11" s="1">
        <v>3</v>
      </c>
      <c r="I11" s="65">
        <v>43317.469884259262</v>
      </c>
      <c r="J11" s="30"/>
    </row>
    <row r="12" spans="1:10" ht="15">
      <c r="A12" s="79" t="s">
        <v>1150</v>
      </c>
      <c r="B12" s="35" t="s">
        <v>104</v>
      </c>
      <c r="C12" s="79" t="s">
        <v>403</v>
      </c>
      <c r="D12" s="36" t="s">
        <v>483</v>
      </c>
      <c r="E12" s="35" t="s">
        <v>484</v>
      </c>
      <c r="F12" s="37">
        <v>1445</v>
      </c>
      <c r="G12" s="38">
        <f t="shared" si="0"/>
        <v>0.19906323185011709</v>
      </c>
      <c r="H12" s="37">
        <v>5</v>
      </c>
      <c r="I12" s="73">
        <v>43317.472280092596</v>
      </c>
      <c r="J12" s="37" t="s">
        <v>418</v>
      </c>
    </row>
    <row r="13" spans="1:10" ht="15">
      <c r="A13" s="80" t="s">
        <v>1150</v>
      </c>
      <c r="B13" s="81" t="s">
        <v>104</v>
      </c>
      <c r="C13" s="80" t="s">
        <v>403</v>
      </c>
      <c r="D13" s="36" t="s">
        <v>411</v>
      </c>
      <c r="E13" s="35" t="s">
        <v>459</v>
      </c>
      <c r="F13" s="37">
        <v>1038</v>
      </c>
      <c r="G13" s="38">
        <f t="shared" si="0"/>
        <v>0.14299490287918445</v>
      </c>
      <c r="H13" s="37">
        <v>3</v>
      </c>
      <c r="I13" s="73">
        <v>43317.472326388888</v>
      </c>
      <c r="J13" s="37" t="s">
        <v>418</v>
      </c>
    </row>
    <row r="14" spans="1:10" ht="15">
      <c r="A14" s="80" t="s">
        <v>1150</v>
      </c>
      <c r="B14" s="81" t="s">
        <v>104</v>
      </c>
      <c r="C14" s="80" t="s">
        <v>403</v>
      </c>
      <c r="D14" s="36" t="s">
        <v>406</v>
      </c>
      <c r="E14" s="35" t="s">
        <v>407</v>
      </c>
      <c r="F14" s="37">
        <v>2067</v>
      </c>
      <c r="G14" s="38">
        <f t="shared" si="0"/>
        <v>0.28474996555999449</v>
      </c>
      <c r="H14" s="37">
        <v>7</v>
      </c>
      <c r="I14" s="73">
        <v>43317.471863425926</v>
      </c>
      <c r="J14" s="37" t="s">
        <v>418</v>
      </c>
    </row>
    <row r="15" spans="1:10" ht="15">
      <c r="A15" s="80" t="s">
        <v>1150</v>
      </c>
      <c r="B15" s="81" t="s">
        <v>104</v>
      </c>
      <c r="C15" s="80" t="s">
        <v>403</v>
      </c>
      <c r="D15" s="36" t="s">
        <v>413</v>
      </c>
      <c r="E15" s="35" t="s">
        <v>1149</v>
      </c>
      <c r="F15" s="37">
        <v>1980</v>
      </c>
      <c r="G15" s="38">
        <f t="shared" si="0"/>
        <v>0.27276484364237497</v>
      </c>
      <c r="H15" s="37">
        <v>7</v>
      </c>
      <c r="I15" s="73">
        <v>43317.472199074073</v>
      </c>
      <c r="J15" s="37" t="s">
        <v>418</v>
      </c>
    </row>
    <row r="16" spans="1:10" ht="15">
      <c r="A16" s="80" t="s">
        <v>1150</v>
      </c>
      <c r="B16" s="81" t="s">
        <v>104</v>
      </c>
      <c r="C16" s="80" t="s">
        <v>403</v>
      </c>
      <c r="D16" s="36" t="s">
        <v>408</v>
      </c>
      <c r="E16" s="35" t="s">
        <v>409</v>
      </c>
      <c r="F16" s="37">
        <v>729</v>
      </c>
      <c r="G16" s="38">
        <f t="shared" si="0"/>
        <v>0.10042705606832897</v>
      </c>
      <c r="H16" s="37">
        <v>2</v>
      </c>
      <c r="I16" s="73">
        <v>43317.471944444442</v>
      </c>
      <c r="J16" s="37" t="s">
        <v>418</v>
      </c>
    </row>
    <row r="17" spans="1:10" ht="15">
      <c r="A17" s="79" t="s">
        <v>1157</v>
      </c>
      <c r="B17" s="35" t="s">
        <v>106</v>
      </c>
      <c r="C17" s="79" t="s">
        <v>386</v>
      </c>
      <c r="D17" s="36" t="s">
        <v>1158</v>
      </c>
      <c r="E17" s="35" t="s">
        <v>1160</v>
      </c>
      <c r="F17" s="37">
        <v>999</v>
      </c>
      <c r="G17" s="38">
        <f t="shared" si="0"/>
        <v>0.19330495356037153</v>
      </c>
      <c r="H17" s="37">
        <v>4</v>
      </c>
      <c r="I17" s="73">
        <v>43317.468888888892</v>
      </c>
      <c r="J17" s="37" t="s">
        <v>418</v>
      </c>
    </row>
    <row r="18" spans="1:10" ht="15">
      <c r="A18" s="80" t="s">
        <v>1157</v>
      </c>
      <c r="B18" s="81" t="s">
        <v>106</v>
      </c>
      <c r="C18" s="80" t="s">
        <v>386</v>
      </c>
      <c r="D18" s="36" t="s">
        <v>1163</v>
      </c>
      <c r="E18" s="35" t="s">
        <v>1165</v>
      </c>
      <c r="F18" s="37">
        <v>827</v>
      </c>
      <c r="G18" s="38">
        <f t="shared" si="0"/>
        <v>0.16002321981424147</v>
      </c>
      <c r="H18" s="37">
        <v>3</v>
      </c>
      <c r="I18" s="73">
        <v>43317.468842592592</v>
      </c>
      <c r="J18" s="37" t="s">
        <v>418</v>
      </c>
    </row>
    <row r="19" spans="1:10" ht="15">
      <c r="A19" s="80" t="s">
        <v>1157</v>
      </c>
      <c r="B19" s="81" t="s">
        <v>106</v>
      </c>
      <c r="C19" s="79" t="s">
        <v>403</v>
      </c>
      <c r="D19" s="36" t="s">
        <v>483</v>
      </c>
      <c r="E19" s="35" t="s">
        <v>484</v>
      </c>
      <c r="F19" s="37">
        <v>532</v>
      </c>
      <c r="G19" s="38">
        <f t="shared" si="0"/>
        <v>0.10294117647058823</v>
      </c>
      <c r="H19" s="37">
        <v>2</v>
      </c>
      <c r="I19" s="73">
        <v>43286.472592592596</v>
      </c>
      <c r="J19" s="37" t="s">
        <v>418</v>
      </c>
    </row>
    <row r="20" spans="1:10" ht="15">
      <c r="A20" s="80" t="s">
        <v>1157</v>
      </c>
      <c r="B20" s="81" t="s">
        <v>106</v>
      </c>
      <c r="C20" s="80" t="s">
        <v>403</v>
      </c>
      <c r="D20" s="36" t="s">
        <v>406</v>
      </c>
      <c r="E20" s="35" t="s">
        <v>407</v>
      </c>
      <c r="F20" s="37">
        <v>1672</v>
      </c>
      <c r="G20" s="38">
        <f t="shared" si="0"/>
        <v>0.3235294117647059</v>
      </c>
      <c r="H20" s="37">
        <v>6</v>
      </c>
      <c r="I20" s="73">
        <v>43286.472500000003</v>
      </c>
      <c r="J20" s="37" t="s">
        <v>418</v>
      </c>
    </row>
    <row r="21" spans="1:10" ht="15">
      <c r="A21" s="80" t="s">
        <v>1157</v>
      </c>
      <c r="B21" s="81" t="s">
        <v>106</v>
      </c>
      <c r="C21" s="80" t="s">
        <v>403</v>
      </c>
      <c r="D21" s="36" t="s">
        <v>413</v>
      </c>
      <c r="E21" s="35" t="s">
        <v>1149</v>
      </c>
      <c r="F21" s="37">
        <v>986</v>
      </c>
      <c r="G21" s="38">
        <f t="shared" si="0"/>
        <v>0.19078947368421054</v>
      </c>
      <c r="H21" s="37">
        <v>3</v>
      </c>
      <c r="I21" s="73">
        <v>43286.472569444442</v>
      </c>
      <c r="J21" s="37" t="s">
        <v>418</v>
      </c>
    </row>
    <row r="22" spans="1:10" ht="15">
      <c r="A22" s="80" t="s">
        <v>1157</v>
      </c>
      <c r="B22" s="81" t="s">
        <v>106</v>
      </c>
      <c r="C22" s="80" t="s">
        <v>403</v>
      </c>
      <c r="D22" s="36" t="s">
        <v>408</v>
      </c>
      <c r="E22" s="35" t="s">
        <v>409</v>
      </c>
      <c r="F22" s="37">
        <v>152</v>
      </c>
      <c r="G22" s="38">
        <f t="shared" si="0"/>
        <v>2.9411764705882353E-2</v>
      </c>
      <c r="H22" s="37">
        <v>0</v>
      </c>
      <c r="I22" s="73">
        <v>43317.468923611108</v>
      </c>
      <c r="J22" s="37" t="s">
        <v>418</v>
      </c>
    </row>
    <row r="23" spans="1:10" ht="15">
      <c r="A23" s="64" t="s">
        <v>1176</v>
      </c>
      <c r="B23" s="26" t="s">
        <v>109</v>
      </c>
      <c r="C23" s="64" t="s">
        <v>386</v>
      </c>
      <c r="D23" s="27" t="s">
        <v>1177</v>
      </c>
      <c r="E23" s="26" t="s">
        <v>154</v>
      </c>
      <c r="F23" s="28">
        <v>274</v>
      </c>
      <c r="G23" s="29">
        <f t="shared" si="0"/>
        <v>9.7094259390503188E-2</v>
      </c>
      <c r="H23" s="28">
        <v>1</v>
      </c>
      <c r="I23" s="65">
        <v>43286.472777777781</v>
      </c>
      <c r="J23" s="30"/>
    </row>
    <row r="24" spans="1:10" ht="15">
      <c r="A24" s="66" t="s">
        <v>1176</v>
      </c>
      <c r="B24" s="67" t="s">
        <v>109</v>
      </c>
      <c r="C24" s="64" t="s">
        <v>403</v>
      </c>
      <c r="D24" s="27" t="s">
        <v>483</v>
      </c>
      <c r="E24" s="26" t="s">
        <v>484</v>
      </c>
      <c r="F24" s="28">
        <v>842</v>
      </c>
      <c r="G24" s="29">
        <f t="shared" si="0"/>
        <v>0.29836995038979447</v>
      </c>
      <c r="H24" s="28">
        <v>4</v>
      </c>
      <c r="I24" s="65">
        <v>43286.47283564815</v>
      </c>
      <c r="J24" s="30"/>
    </row>
    <row r="25" spans="1:10" ht="15">
      <c r="A25" s="66" t="s">
        <v>1176</v>
      </c>
      <c r="B25" s="67" t="s">
        <v>109</v>
      </c>
      <c r="C25" s="66" t="s">
        <v>403</v>
      </c>
      <c r="D25" s="27" t="s">
        <v>406</v>
      </c>
      <c r="E25" s="26" t="s">
        <v>407</v>
      </c>
      <c r="F25" s="28">
        <v>1706</v>
      </c>
      <c r="G25" s="29">
        <f t="shared" si="0"/>
        <v>0.60453579021970238</v>
      </c>
      <c r="H25" s="28">
        <v>7</v>
      </c>
      <c r="I25" s="65">
        <v>43286.472881944443</v>
      </c>
      <c r="J25" s="30"/>
    </row>
    <row r="26" spans="1:10" ht="15">
      <c r="A26" s="64" t="s">
        <v>1178</v>
      </c>
      <c r="B26" s="26" t="s">
        <v>110</v>
      </c>
      <c r="C26" s="64" t="s">
        <v>386</v>
      </c>
      <c r="D26" s="27" t="s">
        <v>1179</v>
      </c>
      <c r="E26" s="26" t="s">
        <v>1180</v>
      </c>
      <c r="F26" s="28">
        <v>261</v>
      </c>
      <c r="G26" s="29">
        <f t="shared" si="0"/>
        <v>0.14597315436241612</v>
      </c>
      <c r="H26" s="28">
        <v>2</v>
      </c>
      <c r="I26" s="65">
        <v>43286.473136574074</v>
      </c>
      <c r="J26" s="30"/>
    </row>
    <row r="27" spans="1:10" ht="15">
      <c r="A27" s="66" t="s">
        <v>1178</v>
      </c>
      <c r="B27" s="67" t="s">
        <v>110</v>
      </c>
      <c r="C27" s="64" t="s">
        <v>403</v>
      </c>
      <c r="D27" s="27" t="s">
        <v>411</v>
      </c>
      <c r="E27" s="26" t="s">
        <v>459</v>
      </c>
      <c r="F27" s="28">
        <v>891</v>
      </c>
      <c r="G27" s="29">
        <f t="shared" si="0"/>
        <v>0.49832214765100669</v>
      </c>
      <c r="H27" s="28">
        <v>6</v>
      </c>
      <c r="I27" s="65">
        <v>43286.473194444443</v>
      </c>
      <c r="J27" s="30"/>
    </row>
    <row r="28" spans="1:10" ht="15">
      <c r="A28" s="66" t="s">
        <v>1178</v>
      </c>
      <c r="B28" s="67" t="s">
        <v>110</v>
      </c>
      <c r="C28" s="66" t="s">
        <v>403</v>
      </c>
      <c r="D28" s="27" t="s">
        <v>406</v>
      </c>
      <c r="E28" s="26" t="s">
        <v>407</v>
      </c>
      <c r="F28" s="28">
        <v>543</v>
      </c>
      <c r="G28" s="29">
        <f t="shared" si="0"/>
        <v>0.30369127516778521</v>
      </c>
      <c r="H28" s="28">
        <v>4</v>
      </c>
      <c r="I28" s="65">
        <v>43317.471215277779</v>
      </c>
      <c r="J28" s="30"/>
    </row>
    <row r="29" spans="1:10" ht="15">
      <c r="A29" s="66" t="s">
        <v>1178</v>
      </c>
      <c r="B29" s="67" t="s">
        <v>110</v>
      </c>
      <c r="C29" s="66" t="s">
        <v>403</v>
      </c>
      <c r="D29" s="27" t="s">
        <v>408</v>
      </c>
      <c r="E29" s="26" t="s">
        <v>409</v>
      </c>
      <c r="F29" s="28">
        <v>93</v>
      </c>
      <c r="G29" s="29">
        <f t="shared" si="0"/>
        <v>5.2013422818791948E-2</v>
      </c>
      <c r="H29" s="28">
        <v>0</v>
      </c>
      <c r="I29" s="65">
        <v>43317.471342592595</v>
      </c>
      <c r="J29" s="30"/>
    </row>
    <row r="30" spans="1:10" ht="15">
      <c r="A30" s="64" t="s">
        <v>359</v>
      </c>
      <c r="B30" s="26" t="s">
        <v>103</v>
      </c>
      <c r="C30" s="64" t="s">
        <v>380</v>
      </c>
      <c r="D30" s="27" t="s">
        <v>384</v>
      </c>
      <c r="E30" s="26" t="s">
        <v>572</v>
      </c>
      <c r="F30" s="28">
        <v>545</v>
      </c>
      <c r="G30" s="29">
        <f t="shared" si="0"/>
        <v>8.046655839362174E-2</v>
      </c>
      <c r="H30" s="28">
        <v>2</v>
      </c>
      <c r="I30" s="65">
        <v>43317.474317129629</v>
      </c>
      <c r="J30" s="30"/>
    </row>
    <row r="31" spans="1:10" ht="15">
      <c r="A31" s="66" t="s">
        <v>359</v>
      </c>
      <c r="B31" s="67" t="s">
        <v>103</v>
      </c>
      <c r="C31" s="64" t="s">
        <v>386</v>
      </c>
      <c r="D31" s="27" t="s">
        <v>1164</v>
      </c>
      <c r="E31" s="26" t="s">
        <v>1166</v>
      </c>
      <c r="F31" s="28">
        <v>305</v>
      </c>
      <c r="G31" s="29">
        <f t="shared" si="0"/>
        <v>4.5031743688173628E-2</v>
      </c>
      <c r="H31" s="28">
        <v>1</v>
      </c>
      <c r="I31" s="65">
        <v>43317.474212962959</v>
      </c>
      <c r="J31" s="30"/>
    </row>
    <row r="32" spans="1:10" ht="15">
      <c r="A32" s="66" t="s">
        <v>359</v>
      </c>
      <c r="B32" s="67" t="s">
        <v>103</v>
      </c>
      <c r="C32" s="66" t="s">
        <v>386</v>
      </c>
      <c r="D32" s="27" t="s">
        <v>1181</v>
      </c>
      <c r="E32" s="26" t="s">
        <v>1182</v>
      </c>
      <c r="F32" s="28">
        <v>313</v>
      </c>
      <c r="G32" s="29">
        <f t="shared" si="0"/>
        <v>4.6212904178355232E-2</v>
      </c>
      <c r="H32" s="28">
        <v>1</v>
      </c>
      <c r="I32" s="65">
        <v>43317.474675925929</v>
      </c>
      <c r="J32" s="30"/>
    </row>
    <row r="33" spans="1:10" ht="15">
      <c r="A33" s="66" t="s">
        <v>359</v>
      </c>
      <c r="B33" s="67" t="s">
        <v>103</v>
      </c>
      <c r="C33" s="64" t="s">
        <v>403</v>
      </c>
      <c r="D33" s="27" t="s">
        <v>483</v>
      </c>
      <c r="E33" s="26" t="s">
        <v>484</v>
      </c>
      <c r="F33" s="28">
        <v>328</v>
      </c>
      <c r="G33" s="29">
        <f t="shared" si="0"/>
        <v>4.8427580097445744E-2</v>
      </c>
      <c r="H33" s="28">
        <v>1</v>
      </c>
      <c r="I33" s="65">
        <v>43317.474641203706</v>
      </c>
      <c r="J33" s="30"/>
    </row>
    <row r="34" spans="1:10" ht="15">
      <c r="A34" s="66" t="s">
        <v>359</v>
      </c>
      <c r="B34" s="67" t="s">
        <v>103</v>
      </c>
      <c r="C34" s="66" t="s">
        <v>403</v>
      </c>
      <c r="D34" s="27" t="s">
        <v>411</v>
      </c>
      <c r="E34" s="26" t="s">
        <v>459</v>
      </c>
      <c r="F34" s="28">
        <v>805</v>
      </c>
      <c r="G34" s="29">
        <f t="shared" si="0"/>
        <v>0.11885427432452385</v>
      </c>
      <c r="H34" s="28">
        <v>3</v>
      </c>
      <c r="I34" s="65">
        <v>43317.474050925928</v>
      </c>
      <c r="J34" s="30"/>
    </row>
    <row r="35" spans="1:10" ht="15">
      <c r="A35" s="66" t="s">
        <v>359</v>
      </c>
      <c r="B35" s="67" t="s">
        <v>103</v>
      </c>
      <c r="C35" s="66" t="s">
        <v>403</v>
      </c>
      <c r="D35" s="27" t="s">
        <v>406</v>
      </c>
      <c r="E35" s="26" t="s">
        <v>407</v>
      </c>
      <c r="F35" s="28">
        <v>2581</v>
      </c>
      <c r="G35" s="29">
        <f t="shared" si="0"/>
        <v>0.3810719031448398</v>
      </c>
      <c r="H35" s="28">
        <v>9</v>
      </c>
      <c r="I35" s="65">
        <v>43317.473993055559</v>
      </c>
      <c r="J35" s="30"/>
    </row>
    <row r="36" spans="1:10" ht="15">
      <c r="A36" s="66" t="s">
        <v>359</v>
      </c>
      <c r="B36" s="67" t="s">
        <v>103</v>
      </c>
      <c r="C36" s="66" t="s">
        <v>403</v>
      </c>
      <c r="D36" s="27" t="s">
        <v>413</v>
      </c>
      <c r="E36" s="26" t="s">
        <v>1149</v>
      </c>
      <c r="F36" s="28">
        <v>862</v>
      </c>
      <c r="G36" s="29">
        <f t="shared" si="0"/>
        <v>0.12727004281706777</v>
      </c>
      <c r="H36" s="28">
        <v>3</v>
      </c>
      <c r="I36" s="65">
        <v>43317.474548611113</v>
      </c>
      <c r="J36" s="30"/>
    </row>
    <row r="37" spans="1:10" ht="15">
      <c r="A37" s="66" t="s">
        <v>359</v>
      </c>
      <c r="B37" s="67" t="s">
        <v>103</v>
      </c>
      <c r="C37" s="66" t="s">
        <v>403</v>
      </c>
      <c r="D37" s="27" t="s">
        <v>408</v>
      </c>
      <c r="E37" s="26" t="s">
        <v>409</v>
      </c>
      <c r="F37" s="28">
        <v>1034</v>
      </c>
      <c r="G37" s="29">
        <f t="shared" si="0"/>
        <v>0.15266499335597225</v>
      </c>
      <c r="H37" s="28">
        <v>4</v>
      </c>
      <c r="I37" s="65">
        <v>43317.47415509259</v>
      </c>
      <c r="J37" s="30"/>
    </row>
    <row r="38" spans="1:10" ht="15">
      <c r="A38" s="64" t="s">
        <v>1183</v>
      </c>
      <c r="B38" s="26" t="s">
        <v>111</v>
      </c>
      <c r="C38" s="64" t="s">
        <v>386</v>
      </c>
      <c r="D38" s="27" t="s">
        <v>1184</v>
      </c>
      <c r="E38" s="26" t="s">
        <v>501</v>
      </c>
      <c r="F38" s="28">
        <v>237</v>
      </c>
      <c r="G38" s="29">
        <f t="shared" si="0"/>
        <v>0.1991596638655462</v>
      </c>
      <c r="H38" s="28">
        <v>2</v>
      </c>
      <c r="I38" s="65">
        <v>43286.409548611111</v>
      </c>
      <c r="J38" s="30"/>
    </row>
    <row r="39" spans="1:10" ht="15">
      <c r="A39" s="66" t="s">
        <v>1183</v>
      </c>
      <c r="B39" s="67" t="s">
        <v>111</v>
      </c>
      <c r="C39" s="64" t="s">
        <v>403</v>
      </c>
      <c r="D39" s="27" t="s">
        <v>406</v>
      </c>
      <c r="E39" s="26" t="s">
        <v>407</v>
      </c>
      <c r="F39" s="28">
        <v>356</v>
      </c>
      <c r="G39" s="29">
        <f t="shared" si="0"/>
        <v>0.29915966386554621</v>
      </c>
      <c r="H39" s="28">
        <v>4</v>
      </c>
      <c r="I39" s="65">
        <v>43286.40934027778</v>
      </c>
      <c r="J39" s="30"/>
    </row>
    <row r="40" spans="1:10" ht="15">
      <c r="A40" s="66" t="s">
        <v>1183</v>
      </c>
      <c r="B40" s="67" t="s">
        <v>111</v>
      </c>
      <c r="C40" s="66" t="s">
        <v>403</v>
      </c>
      <c r="D40" s="27" t="s">
        <v>413</v>
      </c>
      <c r="E40" s="26" t="s">
        <v>1149</v>
      </c>
      <c r="F40" s="28">
        <v>83</v>
      </c>
      <c r="G40" s="29">
        <f t="shared" si="0"/>
        <v>6.9747899159663868E-2</v>
      </c>
      <c r="H40" s="28">
        <v>1</v>
      </c>
      <c r="I40" s="65">
        <v>43286.409722222219</v>
      </c>
      <c r="J40" s="30"/>
    </row>
    <row r="41" spans="1:10" ht="15">
      <c r="A41" s="66" t="s">
        <v>1183</v>
      </c>
      <c r="B41" s="67" t="s">
        <v>111</v>
      </c>
      <c r="C41" s="66" t="s">
        <v>403</v>
      </c>
      <c r="D41" s="27" t="s">
        <v>408</v>
      </c>
      <c r="E41" s="26" t="s">
        <v>409</v>
      </c>
      <c r="F41" s="28">
        <v>514</v>
      </c>
      <c r="G41" s="29">
        <f t="shared" si="0"/>
        <v>0.43193277310924372</v>
      </c>
      <c r="H41" s="28">
        <v>5</v>
      </c>
      <c r="I41" s="65">
        <v>43286.409432870372</v>
      </c>
      <c r="J41" s="30"/>
    </row>
    <row r="42" spans="1:10" ht="15">
      <c r="A42" s="79" t="s">
        <v>1186</v>
      </c>
      <c r="B42" s="35" t="s">
        <v>105</v>
      </c>
      <c r="C42" s="79" t="s">
        <v>386</v>
      </c>
      <c r="D42" s="36" t="s">
        <v>461</v>
      </c>
      <c r="E42" s="35" t="s">
        <v>619</v>
      </c>
      <c r="F42" s="37">
        <v>122</v>
      </c>
      <c r="G42" s="38">
        <f t="shared" si="0"/>
        <v>3.4708392603129447E-2</v>
      </c>
      <c r="H42" s="37">
        <v>1</v>
      </c>
      <c r="I42" s="73">
        <v>43317.473437499997</v>
      </c>
      <c r="J42" s="37" t="s">
        <v>418</v>
      </c>
    </row>
    <row r="43" spans="1:10" ht="15">
      <c r="A43" s="80" t="s">
        <v>1186</v>
      </c>
      <c r="B43" s="81" t="s">
        <v>105</v>
      </c>
      <c r="C43" s="80" t="s">
        <v>386</v>
      </c>
      <c r="D43" s="36" t="s">
        <v>1188</v>
      </c>
      <c r="E43" s="35" t="s">
        <v>1189</v>
      </c>
      <c r="F43" s="37">
        <v>484</v>
      </c>
      <c r="G43" s="38">
        <f t="shared" si="0"/>
        <v>0.13769559032716927</v>
      </c>
      <c r="H43" s="37">
        <v>3</v>
      </c>
      <c r="I43" s="73">
        <v>43317.473344907405</v>
      </c>
      <c r="J43" s="37" t="s">
        <v>418</v>
      </c>
    </row>
    <row r="44" spans="1:10" ht="15">
      <c r="A44" s="80" t="s">
        <v>1186</v>
      </c>
      <c r="B44" s="81" t="s">
        <v>105</v>
      </c>
      <c r="C44" s="79" t="s">
        <v>403</v>
      </c>
      <c r="D44" s="36" t="s">
        <v>406</v>
      </c>
      <c r="E44" s="35" t="s">
        <v>407</v>
      </c>
      <c r="F44" s="37">
        <v>1042</v>
      </c>
      <c r="G44" s="38">
        <f t="shared" si="0"/>
        <v>0.29644381223328592</v>
      </c>
      <c r="H44" s="37">
        <v>5</v>
      </c>
      <c r="I44" s="73">
        <v>43317.473252314812</v>
      </c>
      <c r="J44" s="37" t="s">
        <v>418</v>
      </c>
    </row>
    <row r="45" spans="1:10" ht="15">
      <c r="A45" s="80" t="s">
        <v>1186</v>
      </c>
      <c r="B45" s="81" t="s">
        <v>105</v>
      </c>
      <c r="C45" s="80" t="s">
        <v>403</v>
      </c>
      <c r="D45" s="36" t="s">
        <v>413</v>
      </c>
      <c r="E45" s="35" t="s">
        <v>1149</v>
      </c>
      <c r="F45" s="37">
        <v>1627</v>
      </c>
      <c r="G45" s="38">
        <f t="shared" si="0"/>
        <v>0.46287339971550495</v>
      </c>
      <c r="H45" s="37">
        <v>8</v>
      </c>
      <c r="I45" s="73">
        <v>43317.473402777781</v>
      </c>
      <c r="J45" s="37" t="s">
        <v>418</v>
      </c>
    </row>
    <row r="46" spans="1:10" ht="15">
      <c r="A46" s="80" t="s">
        <v>1186</v>
      </c>
      <c r="B46" s="81" t="s">
        <v>105</v>
      </c>
      <c r="C46" s="80" t="s">
        <v>403</v>
      </c>
      <c r="D46" s="36" t="s">
        <v>408</v>
      </c>
      <c r="E46" s="35" t="s">
        <v>409</v>
      </c>
      <c r="F46" s="37">
        <v>240</v>
      </c>
      <c r="G46" s="38">
        <f t="shared" si="0"/>
        <v>6.8278805120910391E-2</v>
      </c>
      <c r="H46" s="37">
        <v>1</v>
      </c>
      <c r="I46" s="73">
        <v>43317.473182870373</v>
      </c>
      <c r="J46" s="37" t="s">
        <v>418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72"/>
  <sheetViews>
    <sheetView workbookViewId="0">
      <pane ySplit="1" topLeftCell="A22" activePane="bottomLeft" state="frozen"/>
      <selection pane="bottomLeft" activeCell="H25" sqref="H25:H31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79" t="s">
        <v>1185</v>
      </c>
      <c r="B2" s="35" t="s">
        <v>150</v>
      </c>
      <c r="C2" s="79" t="s">
        <v>386</v>
      </c>
      <c r="D2" s="36" t="s">
        <v>968</v>
      </c>
      <c r="E2" s="35" t="s">
        <v>969</v>
      </c>
      <c r="F2" s="37">
        <v>337</v>
      </c>
      <c r="G2" s="38">
        <f t="shared" ref="G2:G72" si="0">IFERROR(F2/SUMIF($A$2:$A$72,$A2,$F$2:$F$72),"")</f>
        <v>0.31822474032105758</v>
      </c>
      <c r="H2" s="41">
        <v>4</v>
      </c>
      <c r="I2" s="73">
        <v>43317.393182870372</v>
      </c>
      <c r="J2" s="37" t="s">
        <v>418</v>
      </c>
    </row>
    <row r="3" spans="1:10" ht="15">
      <c r="A3" s="80" t="s">
        <v>1185</v>
      </c>
      <c r="B3" s="81" t="s">
        <v>150</v>
      </c>
      <c r="C3" s="79" t="s">
        <v>403</v>
      </c>
      <c r="D3" s="36" t="s">
        <v>406</v>
      </c>
      <c r="E3" s="35" t="s">
        <v>407</v>
      </c>
      <c r="F3" s="37">
        <v>266</v>
      </c>
      <c r="G3" s="38">
        <f t="shared" si="0"/>
        <v>0.25118035882908402</v>
      </c>
      <c r="H3" s="41">
        <v>3</v>
      </c>
      <c r="I3" s="73">
        <v>43317.39303240741</v>
      </c>
      <c r="J3" s="37" t="s">
        <v>418</v>
      </c>
    </row>
    <row r="4" spans="1:10" ht="15">
      <c r="A4" s="80" t="s">
        <v>1185</v>
      </c>
      <c r="B4" s="81" t="s">
        <v>150</v>
      </c>
      <c r="C4" s="80" t="s">
        <v>403</v>
      </c>
      <c r="D4" s="36" t="s">
        <v>439</v>
      </c>
      <c r="E4" s="35" t="s">
        <v>440</v>
      </c>
      <c r="F4" s="37">
        <v>40</v>
      </c>
      <c r="G4" s="38">
        <f t="shared" si="0"/>
        <v>3.7771482530689328E-2</v>
      </c>
      <c r="H4" s="41">
        <v>0</v>
      </c>
      <c r="I4" s="73">
        <v>43317.393217592595</v>
      </c>
      <c r="J4" s="37" t="s">
        <v>418</v>
      </c>
    </row>
    <row r="5" spans="1:10" ht="15">
      <c r="A5" s="80" t="s">
        <v>1185</v>
      </c>
      <c r="B5" s="81" t="s">
        <v>150</v>
      </c>
      <c r="C5" s="80" t="s">
        <v>403</v>
      </c>
      <c r="D5" s="36" t="s">
        <v>408</v>
      </c>
      <c r="E5" s="35" t="s">
        <v>409</v>
      </c>
      <c r="F5" s="37">
        <v>416</v>
      </c>
      <c r="G5" s="38">
        <f t="shared" si="0"/>
        <v>0.392823418319169</v>
      </c>
      <c r="H5" s="41">
        <v>5</v>
      </c>
      <c r="I5" s="73">
        <v>43317.393101851849</v>
      </c>
      <c r="J5" s="37" t="s">
        <v>418</v>
      </c>
    </row>
    <row r="6" spans="1:10" ht="15">
      <c r="A6" s="64" t="s">
        <v>1202</v>
      </c>
      <c r="B6" s="26" t="s">
        <v>139</v>
      </c>
      <c r="C6" s="64" t="s">
        <v>380</v>
      </c>
      <c r="D6" s="27" t="s">
        <v>381</v>
      </c>
      <c r="E6" s="26" t="s">
        <v>382</v>
      </c>
      <c r="F6" s="28">
        <v>565</v>
      </c>
      <c r="G6" s="29">
        <f t="shared" si="0"/>
        <v>0.13653939101014984</v>
      </c>
      <c r="H6" s="30">
        <v>3</v>
      </c>
      <c r="I6" s="65">
        <v>43286.487511574072</v>
      </c>
      <c r="J6" s="50" t="s">
        <v>1203</v>
      </c>
    </row>
    <row r="7" spans="1:10" ht="15">
      <c r="A7" s="66" t="s">
        <v>1202</v>
      </c>
      <c r="B7" s="67" t="s">
        <v>139</v>
      </c>
      <c r="C7" s="64" t="s">
        <v>386</v>
      </c>
      <c r="D7" s="27" t="s">
        <v>1205</v>
      </c>
      <c r="E7" s="26" t="s">
        <v>1206</v>
      </c>
      <c r="F7" s="28">
        <v>281</v>
      </c>
      <c r="G7" s="29">
        <f t="shared" si="0"/>
        <v>6.7907201546640886E-2</v>
      </c>
      <c r="H7" s="47">
        <v>2</v>
      </c>
      <c r="I7" s="65">
        <v>43286.487233796295</v>
      </c>
      <c r="J7" s="30"/>
    </row>
    <row r="8" spans="1:10" ht="15">
      <c r="A8" s="66" t="s">
        <v>1202</v>
      </c>
      <c r="B8" s="67" t="s">
        <v>139</v>
      </c>
      <c r="C8" s="64" t="s">
        <v>403</v>
      </c>
      <c r="D8" s="27" t="s">
        <v>406</v>
      </c>
      <c r="E8" s="26" t="s">
        <v>407</v>
      </c>
      <c r="F8" s="28">
        <v>1354</v>
      </c>
      <c r="G8" s="29">
        <f t="shared" si="0"/>
        <v>0.32721121314644758</v>
      </c>
      <c r="H8" s="47">
        <v>8</v>
      </c>
      <c r="I8" s="65">
        <v>43286.486759259256</v>
      </c>
      <c r="J8" s="30"/>
    </row>
    <row r="9" spans="1:10" ht="15">
      <c r="A9" s="66" t="s">
        <v>1202</v>
      </c>
      <c r="B9" s="67" t="s">
        <v>139</v>
      </c>
      <c r="C9" s="66" t="s">
        <v>403</v>
      </c>
      <c r="D9" s="27" t="s">
        <v>408</v>
      </c>
      <c r="E9" s="26" t="s">
        <v>409</v>
      </c>
      <c r="F9" s="28">
        <v>1352</v>
      </c>
      <c r="G9" s="29">
        <f t="shared" si="0"/>
        <v>0.32672788786853552</v>
      </c>
      <c r="H9" s="47">
        <v>8</v>
      </c>
      <c r="I9" s="65">
        <v>43286.486793981479</v>
      </c>
      <c r="J9" s="30"/>
    </row>
    <row r="10" spans="1:10" ht="15">
      <c r="A10" s="66" t="s">
        <v>1202</v>
      </c>
      <c r="B10" s="67" t="s">
        <v>139</v>
      </c>
      <c r="C10" s="66" t="s">
        <v>403</v>
      </c>
      <c r="D10" s="27" t="s">
        <v>1209</v>
      </c>
      <c r="E10" s="26" t="s">
        <v>1210</v>
      </c>
      <c r="F10" s="28">
        <v>214</v>
      </c>
      <c r="G10" s="29">
        <f t="shared" si="0"/>
        <v>5.1715804736587725E-2</v>
      </c>
      <c r="H10" s="47">
        <v>1</v>
      </c>
      <c r="I10" s="65">
        <v>43286.487395833334</v>
      </c>
      <c r="J10" s="30"/>
    </row>
    <row r="11" spans="1:10" ht="15">
      <c r="A11" s="66" t="s">
        <v>1202</v>
      </c>
      <c r="B11" s="67" t="s">
        <v>139</v>
      </c>
      <c r="C11" s="66" t="s">
        <v>403</v>
      </c>
      <c r="D11" s="27" t="s">
        <v>430</v>
      </c>
      <c r="E11" s="26" t="s">
        <v>431</v>
      </c>
      <c r="F11" s="28">
        <v>372</v>
      </c>
      <c r="G11" s="29">
        <f t="shared" si="0"/>
        <v>8.9898501691638474E-2</v>
      </c>
      <c r="H11" s="47">
        <v>2</v>
      </c>
      <c r="I11" s="65">
        <v>43286.487083333333</v>
      </c>
      <c r="J11" s="30"/>
    </row>
    <row r="12" spans="1:10" ht="15">
      <c r="A12" s="64" t="s">
        <v>1215</v>
      </c>
      <c r="B12" s="26" t="s">
        <v>147</v>
      </c>
      <c r="C12" s="64" t="s">
        <v>380</v>
      </c>
      <c r="D12" s="27" t="s">
        <v>381</v>
      </c>
      <c r="E12" s="26" t="s">
        <v>382</v>
      </c>
      <c r="F12" s="28">
        <v>181</v>
      </c>
      <c r="G12" s="29">
        <f t="shared" si="0"/>
        <v>9.5970307529162246E-2</v>
      </c>
      <c r="H12" s="47">
        <v>1</v>
      </c>
      <c r="I12" s="65">
        <v>43317.080601851849</v>
      </c>
      <c r="J12" s="30"/>
    </row>
    <row r="13" spans="1:10" ht="15">
      <c r="A13" s="66" t="s">
        <v>1215</v>
      </c>
      <c r="B13" s="67" t="s">
        <v>147</v>
      </c>
      <c r="C13" s="64" t="s">
        <v>386</v>
      </c>
      <c r="D13" s="27" t="s">
        <v>936</v>
      </c>
      <c r="E13" s="26" t="s">
        <v>937</v>
      </c>
      <c r="F13" s="28">
        <v>208</v>
      </c>
      <c r="G13" s="29">
        <f t="shared" si="0"/>
        <v>0.11028632025450689</v>
      </c>
      <c r="H13" s="47">
        <v>1</v>
      </c>
      <c r="I13" s="65">
        <v>43317.080567129633</v>
      </c>
      <c r="J13" s="30"/>
    </row>
    <row r="14" spans="1:10" ht="15">
      <c r="A14" s="66" t="s">
        <v>1215</v>
      </c>
      <c r="B14" s="67" t="s">
        <v>147</v>
      </c>
      <c r="C14" s="66" t="s">
        <v>386</v>
      </c>
      <c r="D14" s="27" t="s">
        <v>1218</v>
      </c>
      <c r="E14" s="26" t="s">
        <v>1219</v>
      </c>
      <c r="F14" s="28">
        <v>206</v>
      </c>
      <c r="G14" s="29">
        <f t="shared" si="0"/>
        <v>0.10922587486744433</v>
      </c>
      <c r="H14" s="47">
        <v>1</v>
      </c>
      <c r="I14" s="65">
        <v>43317.080520833333</v>
      </c>
      <c r="J14" s="30"/>
    </row>
    <row r="15" spans="1:10" ht="15">
      <c r="A15" s="66" t="s">
        <v>1215</v>
      </c>
      <c r="B15" s="67" t="s">
        <v>147</v>
      </c>
      <c r="C15" s="64" t="s">
        <v>403</v>
      </c>
      <c r="D15" s="27" t="s">
        <v>406</v>
      </c>
      <c r="E15" s="26" t="s">
        <v>407</v>
      </c>
      <c r="F15" s="28">
        <v>392</v>
      </c>
      <c r="G15" s="29">
        <f t="shared" si="0"/>
        <v>0.20784729586426298</v>
      </c>
      <c r="H15" s="47">
        <v>3</v>
      </c>
      <c r="I15" s="65">
        <v>43317.080474537041</v>
      </c>
      <c r="J15" s="30"/>
    </row>
    <row r="16" spans="1:10" ht="15">
      <c r="A16" s="66" t="s">
        <v>1215</v>
      </c>
      <c r="B16" s="67" t="s">
        <v>147</v>
      </c>
      <c r="C16" s="66" t="s">
        <v>403</v>
      </c>
      <c r="D16" s="27" t="s">
        <v>408</v>
      </c>
      <c r="E16" s="26" t="s">
        <v>409</v>
      </c>
      <c r="F16" s="28">
        <v>899</v>
      </c>
      <c r="G16" s="29">
        <f t="shared" si="0"/>
        <v>0.47667020148462352</v>
      </c>
      <c r="H16" s="47">
        <v>6</v>
      </c>
      <c r="I16" s="65">
        <v>43317.080405092594</v>
      </c>
      <c r="J16" s="30"/>
    </row>
    <row r="17" spans="1:10" ht="15">
      <c r="A17" s="64" t="s">
        <v>1220</v>
      </c>
      <c r="B17" s="26" t="s">
        <v>144</v>
      </c>
      <c r="C17" s="64" t="s">
        <v>386</v>
      </c>
      <c r="D17" s="27" t="s">
        <v>1221</v>
      </c>
      <c r="E17" s="26" t="s">
        <v>1222</v>
      </c>
      <c r="F17" s="28">
        <v>419</v>
      </c>
      <c r="G17" s="29">
        <f t="shared" si="0"/>
        <v>0.1636079656384225</v>
      </c>
      <c r="H17" s="47">
        <v>3</v>
      </c>
      <c r="I17" s="65">
        <v>43317.082291666666</v>
      </c>
      <c r="J17" s="30"/>
    </row>
    <row r="18" spans="1:10" ht="15">
      <c r="A18" s="66" t="s">
        <v>1220</v>
      </c>
      <c r="B18" s="67" t="s">
        <v>144</v>
      </c>
      <c r="C18" s="66" t="s">
        <v>386</v>
      </c>
      <c r="D18" s="27" t="s">
        <v>1223</v>
      </c>
      <c r="E18" s="26" t="s">
        <v>1224</v>
      </c>
      <c r="F18" s="28">
        <v>313</v>
      </c>
      <c r="G18" s="29">
        <f t="shared" si="0"/>
        <v>0.12221788363920344</v>
      </c>
      <c r="H18" s="47">
        <v>2</v>
      </c>
      <c r="I18" s="65">
        <v>43317.081932870373</v>
      </c>
      <c r="J18" s="30"/>
    </row>
    <row r="19" spans="1:10" ht="15">
      <c r="A19" s="66" t="s">
        <v>1220</v>
      </c>
      <c r="B19" s="67" t="s">
        <v>144</v>
      </c>
      <c r="C19" s="64" t="s">
        <v>403</v>
      </c>
      <c r="D19" s="27" t="s">
        <v>406</v>
      </c>
      <c r="E19" s="26" t="s">
        <v>407</v>
      </c>
      <c r="F19" s="28">
        <v>605</v>
      </c>
      <c r="G19" s="29">
        <f t="shared" si="0"/>
        <v>0.23623584537290121</v>
      </c>
      <c r="H19" s="47">
        <v>4</v>
      </c>
      <c r="I19" s="65">
        <v>43317.081990740742</v>
      </c>
      <c r="J19" s="30"/>
    </row>
    <row r="20" spans="1:10" ht="15">
      <c r="A20" s="66" t="s">
        <v>1220</v>
      </c>
      <c r="B20" s="67" t="s">
        <v>144</v>
      </c>
      <c r="C20" s="66" t="s">
        <v>403</v>
      </c>
      <c r="D20" s="27" t="s">
        <v>439</v>
      </c>
      <c r="E20" s="26" t="s">
        <v>440</v>
      </c>
      <c r="F20" s="28">
        <v>369</v>
      </c>
      <c r="G20" s="29">
        <f t="shared" si="0"/>
        <v>0.14408434205388521</v>
      </c>
      <c r="H20" s="47">
        <v>3</v>
      </c>
      <c r="I20" s="65">
        <v>43317.08216435185</v>
      </c>
      <c r="J20" s="30"/>
    </row>
    <row r="21" spans="1:10" ht="15">
      <c r="A21" s="66" t="s">
        <v>1220</v>
      </c>
      <c r="B21" s="67" t="s">
        <v>144</v>
      </c>
      <c r="C21" s="66" t="s">
        <v>403</v>
      </c>
      <c r="D21" s="27" t="s">
        <v>413</v>
      </c>
      <c r="E21" s="26" t="s">
        <v>1149</v>
      </c>
      <c r="F21" s="28">
        <v>306</v>
      </c>
      <c r="G21" s="29">
        <f t="shared" si="0"/>
        <v>0.11948457633736821</v>
      </c>
      <c r="H21" s="47">
        <v>2</v>
      </c>
      <c r="I21" s="65">
        <v>43317.08222222222</v>
      </c>
      <c r="J21" s="30"/>
    </row>
    <row r="22" spans="1:10" ht="15">
      <c r="A22" s="66" t="s">
        <v>1220</v>
      </c>
      <c r="B22" s="67" t="s">
        <v>144</v>
      </c>
      <c r="C22" s="66" t="s">
        <v>403</v>
      </c>
      <c r="D22" s="27" t="s">
        <v>408</v>
      </c>
      <c r="E22" s="26" t="s">
        <v>409</v>
      </c>
      <c r="F22" s="28">
        <v>549</v>
      </c>
      <c r="G22" s="29">
        <f t="shared" si="0"/>
        <v>0.21436938695821944</v>
      </c>
      <c r="H22" s="47">
        <v>4</v>
      </c>
      <c r="I22" s="65">
        <v>43317.082071759258</v>
      </c>
      <c r="J22" s="30"/>
    </row>
    <row r="23" spans="1:10" ht="15">
      <c r="A23" s="64" t="s">
        <v>1225</v>
      </c>
      <c r="B23" s="26" t="s">
        <v>151</v>
      </c>
      <c r="C23" s="64" t="s">
        <v>403</v>
      </c>
      <c r="D23" s="27" t="s">
        <v>406</v>
      </c>
      <c r="E23" s="26" t="s">
        <v>407</v>
      </c>
      <c r="F23" s="28">
        <v>330</v>
      </c>
      <c r="G23" s="29">
        <f t="shared" si="0"/>
        <v>0.41457286432160806</v>
      </c>
      <c r="H23" s="47">
        <v>5</v>
      </c>
      <c r="I23" s="65">
        <v>43317.392557870371</v>
      </c>
      <c r="J23" s="30"/>
    </row>
    <row r="24" spans="1:10" ht="15">
      <c r="A24" s="66" t="s">
        <v>1225</v>
      </c>
      <c r="B24" s="67" t="s">
        <v>151</v>
      </c>
      <c r="C24" s="66" t="s">
        <v>403</v>
      </c>
      <c r="D24" s="27" t="s">
        <v>408</v>
      </c>
      <c r="E24" s="26" t="s">
        <v>409</v>
      </c>
      <c r="F24" s="28">
        <v>466</v>
      </c>
      <c r="G24" s="29">
        <f t="shared" si="0"/>
        <v>0.585427135678392</v>
      </c>
      <c r="H24" s="47">
        <v>7</v>
      </c>
      <c r="I24" s="65">
        <v>43317.392500000002</v>
      </c>
      <c r="J24" s="30"/>
    </row>
    <row r="25" spans="1:10" ht="15">
      <c r="A25" s="64" t="s">
        <v>1226</v>
      </c>
      <c r="B25" s="26" t="s">
        <v>148</v>
      </c>
      <c r="C25" s="64" t="s">
        <v>386</v>
      </c>
      <c r="D25" s="27" t="s">
        <v>1227</v>
      </c>
      <c r="E25" s="26" t="s">
        <v>1228</v>
      </c>
      <c r="F25" s="28">
        <v>553</v>
      </c>
      <c r="G25" s="29">
        <f t="shared" si="0"/>
        <v>0.26988775012201072</v>
      </c>
      <c r="H25" s="47">
        <v>3</v>
      </c>
      <c r="I25" s="65">
        <v>43317.082696759258</v>
      </c>
      <c r="J25" s="30"/>
    </row>
    <row r="26" spans="1:10" ht="15">
      <c r="A26" s="66" t="s">
        <v>1226</v>
      </c>
      <c r="B26" s="67" t="s">
        <v>148</v>
      </c>
      <c r="C26" s="66" t="s">
        <v>386</v>
      </c>
      <c r="D26" s="27" t="s">
        <v>1177</v>
      </c>
      <c r="E26" s="26" t="s">
        <v>154</v>
      </c>
      <c r="F26" s="28">
        <v>213</v>
      </c>
      <c r="G26" s="29">
        <f t="shared" si="0"/>
        <v>0.10395314787701318</v>
      </c>
      <c r="H26" s="47">
        <v>1</v>
      </c>
      <c r="I26" s="65">
        <v>43317.083032407405</v>
      </c>
      <c r="J26" s="30"/>
    </row>
    <row r="27" spans="1:10" ht="15">
      <c r="A27" s="66" t="s">
        <v>1226</v>
      </c>
      <c r="B27" s="67" t="s">
        <v>148</v>
      </c>
      <c r="C27" s="66" t="s">
        <v>386</v>
      </c>
      <c r="D27" s="27" t="s">
        <v>1229</v>
      </c>
      <c r="E27" s="26" t="s">
        <v>1230</v>
      </c>
      <c r="F27" s="28">
        <v>79</v>
      </c>
      <c r="G27" s="29">
        <f t="shared" si="0"/>
        <v>3.8555392874572963E-2</v>
      </c>
      <c r="H27" s="47">
        <v>1</v>
      </c>
      <c r="I27" s="65">
        <v>43317.082928240743</v>
      </c>
      <c r="J27" s="30"/>
    </row>
    <row r="28" spans="1:10" ht="15">
      <c r="A28" s="66" t="s">
        <v>1226</v>
      </c>
      <c r="B28" s="67" t="s">
        <v>148</v>
      </c>
      <c r="C28" s="66" t="s">
        <v>386</v>
      </c>
      <c r="D28" s="27" t="s">
        <v>1231</v>
      </c>
      <c r="E28" s="26" t="s">
        <v>1232</v>
      </c>
      <c r="F28" s="28">
        <v>363</v>
      </c>
      <c r="G28" s="29">
        <f t="shared" si="0"/>
        <v>0.17715959004392387</v>
      </c>
      <c r="H28" s="47">
        <v>2</v>
      </c>
      <c r="I28" s="65">
        <v>43317.082511574074</v>
      </c>
      <c r="J28" s="30"/>
    </row>
    <row r="29" spans="1:10" ht="15">
      <c r="A29" s="66" t="s">
        <v>1226</v>
      </c>
      <c r="B29" s="67" t="s">
        <v>148</v>
      </c>
      <c r="C29" s="64" t="s">
        <v>403</v>
      </c>
      <c r="D29" s="27" t="s">
        <v>411</v>
      </c>
      <c r="E29" s="26" t="s">
        <v>412</v>
      </c>
      <c r="F29" s="85">
        <v>236</v>
      </c>
      <c r="G29" s="29">
        <f t="shared" si="0"/>
        <v>0.11517813567593949</v>
      </c>
      <c r="H29" s="47">
        <v>2</v>
      </c>
      <c r="I29" s="65">
        <v>43317.082997685182</v>
      </c>
      <c r="J29" s="30"/>
    </row>
    <row r="30" spans="1:10" ht="15">
      <c r="A30" s="66" t="s">
        <v>1226</v>
      </c>
      <c r="B30" s="67" t="s">
        <v>148</v>
      </c>
      <c r="C30" s="66" t="s">
        <v>403</v>
      </c>
      <c r="D30" s="27" t="s">
        <v>406</v>
      </c>
      <c r="E30" s="26" t="s">
        <v>407</v>
      </c>
      <c r="F30" s="28">
        <v>369</v>
      </c>
      <c r="G30" s="29">
        <f t="shared" si="0"/>
        <v>0.1800878477306003</v>
      </c>
      <c r="H30" s="47">
        <v>2</v>
      </c>
      <c r="I30" s="65">
        <v>43317.082627314812</v>
      </c>
      <c r="J30" s="30"/>
    </row>
    <row r="31" spans="1:10" ht="15">
      <c r="A31" s="66" t="s">
        <v>1226</v>
      </c>
      <c r="B31" s="67" t="s">
        <v>148</v>
      </c>
      <c r="C31" s="66" t="s">
        <v>403</v>
      </c>
      <c r="D31" s="27" t="s">
        <v>408</v>
      </c>
      <c r="E31" s="26" t="s">
        <v>409</v>
      </c>
      <c r="F31" s="85">
        <v>236</v>
      </c>
      <c r="G31" s="29">
        <f t="shared" si="0"/>
        <v>0.11517813567593949</v>
      </c>
      <c r="H31" s="47">
        <v>2</v>
      </c>
      <c r="I31" s="65">
        <v>43317.082858796297</v>
      </c>
      <c r="J31" s="30"/>
    </row>
    <row r="32" spans="1:10" ht="15">
      <c r="A32" s="64" t="s">
        <v>1233</v>
      </c>
      <c r="B32" s="26" t="s">
        <v>143</v>
      </c>
      <c r="C32" s="64" t="s">
        <v>380</v>
      </c>
      <c r="D32" s="27" t="s">
        <v>381</v>
      </c>
      <c r="E32" s="26" t="s">
        <v>382</v>
      </c>
      <c r="F32" s="28">
        <v>143</v>
      </c>
      <c r="G32" s="29">
        <f t="shared" si="0"/>
        <v>5.2056789224608664E-2</v>
      </c>
      <c r="H32" s="47">
        <v>1</v>
      </c>
      <c r="I32" s="65">
        <v>43317.084687499999</v>
      </c>
      <c r="J32" s="30"/>
    </row>
    <row r="33" spans="1:10" ht="15">
      <c r="A33" s="66" t="s">
        <v>1233</v>
      </c>
      <c r="B33" s="67" t="s">
        <v>143</v>
      </c>
      <c r="C33" s="64" t="s">
        <v>386</v>
      </c>
      <c r="D33" s="27" t="s">
        <v>1234</v>
      </c>
      <c r="E33" s="26" t="s">
        <v>1235</v>
      </c>
      <c r="F33" s="28">
        <v>304</v>
      </c>
      <c r="G33" s="29">
        <f t="shared" si="0"/>
        <v>0.11066618128867856</v>
      </c>
      <c r="H33" s="47">
        <v>2</v>
      </c>
      <c r="I33" s="65">
        <v>43317.084606481483</v>
      </c>
      <c r="J33" s="30"/>
    </row>
    <row r="34" spans="1:10" ht="15">
      <c r="A34" s="66" t="s">
        <v>1233</v>
      </c>
      <c r="B34" s="67" t="s">
        <v>143</v>
      </c>
      <c r="C34" s="64" t="s">
        <v>403</v>
      </c>
      <c r="D34" s="27" t="s">
        <v>406</v>
      </c>
      <c r="E34" s="26" t="s">
        <v>407</v>
      </c>
      <c r="F34" s="28">
        <v>766</v>
      </c>
      <c r="G34" s="29">
        <f t="shared" si="0"/>
        <v>0.27884965416818347</v>
      </c>
      <c r="H34" s="47">
        <v>5</v>
      </c>
      <c r="I34" s="65">
        <v>43317.084363425929</v>
      </c>
      <c r="J34" s="30"/>
    </row>
    <row r="35" spans="1:10" ht="15">
      <c r="A35" s="66" t="s">
        <v>1233</v>
      </c>
      <c r="B35" s="67" t="s">
        <v>143</v>
      </c>
      <c r="C35" s="66" t="s">
        <v>403</v>
      </c>
      <c r="D35" s="27" t="s">
        <v>439</v>
      </c>
      <c r="E35" s="26" t="s">
        <v>440</v>
      </c>
      <c r="F35" s="28">
        <v>368</v>
      </c>
      <c r="G35" s="29">
        <f t="shared" si="0"/>
        <v>0.13396432471787403</v>
      </c>
      <c r="H35" s="47">
        <v>3</v>
      </c>
      <c r="I35" s="65">
        <v>43317.084652777776</v>
      </c>
      <c r="J35" s="30"/>
    </row>
    <row r="36" spans="1:10" ht="15">
      <c r="A36" s="66" t="s">
        <v>1233</v>
      </c>
      <c r="B36" s="67" t="s">
        <v>143</v>
      </c>
      <c r="C36" s="66" t="s">
        <v>403</v>
      </c>
      <c r="D36" s="27" t="s">
        <v>408</v>
      </c>
      <c r="E36" s="26" t="s">
        <v>409</v>
      </c>
      <c r="F36" s="28">
        <v>656</v>
      </c>
      <c r="G36" s="29">
        <f t="shared" si="0"/>
        <v>0.23880597014925373</v>
      </c>
      <c r="H36" s="47">
        <v>4</v>
      </c>
      <c r="I36" s="65">
        <v>43317.084444444445</v>
      </c>
      <c r="J36" s="30"/>
    </row>
    <row r="37" spans="1:10" ht="15">
      <c r="A37" s="66" t="s">
        <v>1233</v>
      </c>
      <c r="B37" s="67" t="s">
        <v>143</v>
      </c>
      <c r="C37" s="66" t="s">
        <v>403</v>
      </c>
      <c r="D37" s="27" t="s">
        <v>430</v>
      </c>
      <c r="E37" s="26" t="s">
        <v>431</v>
      </c>
      <c r="F37" s="28">
        <v>510</v>
      </c>
      <c r="G37" s="29">
        <f t="shared" si="0"/>
        <v>0.18565708045140153</v>
      </c>
      <c r="H37" s="47">
        <v>3</v>
      </c>
      <c r="I37" s="65">
        <v>43317.08452546296</v>
      </c>
      <c r="J37" s="30"/>
    </row>
    <row r="38" spans="1:10" ht="15">
      <c r="A38" s="64" t="s">
        <v>360</v>
      </c>
      <c r="B38" s="26" t="s">
        <v>138</v>
      </c>
      <c r="C38" s="64" t="s">
        <v>380</v>
      </c>
      <c r="D38" s="27" t="s">
        <v>381</v>
      </c>
      <c r="E38" s="26" t="s">
        <v>382</v>
      </c>
      <c r="F38" s="28">
        <v>1376</v>
      </c>
      <c r="G38" s="29">
        <f t="shared" si="0"/>
        <v>0.13830535732234395</v>
      </c>
      <c r="H38" s="28">
        <v>4</v>
      </c>
      <c r="I38" s="65">
        <v>43317.454976851855</v>
      </c>
      <c r="J38" s="30"/>
    </row>
    <row r="39" spans="1:10" ht="15">
      <c r="A39" s="66" t="s">
        <v>360</v>
      </c>
      <c r="B39" s="67" t="s">
        <v>138</v>
      </c>
      <c r="C39" s="64" t="s">
        <v>386</v>
      </c>
      <c r="D39" s="27" t="s">
        <v>1236</v>
      </c>
      <c r="E39" s="26" t="s">
        <v>1237</v>
      </c>
      <c r="F39" s="28">
        <v>520</v>
      </c>
      <c r="G39" s="29">
        <f t="shared" si="0"/>
        <v>5.2266559453211375E-2</v>
      </c>
      <c r="H39" s="28">
        <v>2</v>
      </c>
      <c r="I39" s="65">
        <v>43317.455694444441</v>
      </c>
      <c r="J39" s="30"/>
    </row>
    <row r="40" spans="1:10" ht="15">
      <c r="A40" s="66" t="s">
        <v>360</v>
      </c>
      <c r="B40" s="67" t="s">
        <v>138</v>
      </c>
      <c r="C40" s="66" t="s">
        <v>386</v>
      </c>
      <c r="D40" s="27" t="s">
        <v>1238</v>
      </c>
      <c r="E40" s="26" t="s">
        <v>1239</v>
      </c>
      <c r="F40" s="28">
        <v>2014</v>
      </c>
      <c r="G40" s="29">
        <f t="shared" si="0"/>
        <v>0.20243240526686099</v>
      </c>
      <c r="H40" s="28">
        <v>6</v>
      </c>
      <c r="I40" s="65">
        <v>43317.45417824074</v>
      </c>
      <c r="J40" s="30"/>
    </row>
    <row r="41" spans="1:10" ht="15">
      <c r="A41" s="66" t="s">
        <v>360</v>
      </c>
      <c r="B41" s="67" t="s">
        <v>138</v>
      </c>
      <c r="C41" s="66" t="s">
        <v>386</v>
      </c>
      <c r="D41" s="27" t="s">
        <v>1240</v>
      </c>
      <c r="E41" s="26" t="s">
        <v>1241</v>
      </c>
      <c r="F41" s="28">
        <v>474</v>
      </c>
      <c r="G41" s="29">
        <f t="shared" si="0"/>
        <v>4.7642979193888831E-2</v>
      </c>
      <c r="H41" s="28">
        <v>1</v>
      </c>
      <c r="I41" s="65">
        <v>43317.455833333333</v>
      </c>
      <c r="J41" s="30"/>
    </row>
    <row r="42" spans="1:10" ht="15">
      <c r="A42" s="66" t="s">
        <v>360</v>
      </c>
      <c r="B42" s="67" t="s">
        <v>138</v>
      </c>
      <c r="C42" s="66" t="s">
        <v>386</v>
      </c>
      <c r="D42" s="27" t="s">
        <v>1242</v>
      </c>
      <c r="E42" s="26" t="s">
        <v>1243</v>
      </c>
      <c r="F42" s="28">
        <v>734</v>
      </c>
      <c r="G42" s="29">
        <f t="shared" si="0"/>
        <v>7.3776258920494525E-2</v>
      </c>
      <c r="H42" s="28">
        <v>2</v>
      </c>
      <c r="I42" s="65">
        <v>43317.45511574074</v>
      </c>
      <c r="J42" s="30"/>
    </row>
    <row r="43" spans="1:10" ht="15">
      <c r="A43" s="66" t="s">
        <v>360</v>
      </c>
      <c r="B43" s="67" t="s">
        <v>138</v>
      </c>
      <c r="C43" s="64" t="s">
        <v>403</v>
      </c>
      <c r="D43" s="27" t="s">
        <v>406</v>
      </c>
      <c r="E43" s="26" t="s">
        <v>407</v>
      </c>
      <c r="F43" s="28">
        <v>1477</v>
      </c>
      <c r="G43" s="29">
        <f t="shared" si="0"/>
        <v>0.14845713136998692</v>
      </c>
      <c r="H43" s="28">
        <v>5</v>
      </c>
      <c r="I43" s="65">
        <v>43317.454479166663</v>
      </c>
      <c r="J43" s="30"/>
    </row>
    <row r="44" spans="1:10" ht="15">
      <c r="A44" s="66" t="s">
        <v>360</v>
      </c>
      <c r="B44" s="67" t="s">
        <v>138</v>
      </c>
      <c r="C44" s="66" t="s">
        <v>403</v>
      </c>
      <c r="D44" s="27" t="s">
        <v>408</v>
      </c>
      <c r="E44" s="26" t="s">
        <v>409</v>
      </c>
      <c r="F44" s="28">
        <v>2889</v>
      </c>
      <c r="G44" s="29">
        <f t="shared" si="0"/>
        <v>0.29038094280832244</v>
      </c>
      <c r="H44" s="28">
        <v>9</v>
      </c>
      <c r="I44" s="65">
        <v>43317.454016203701</v>
      </c>
      <c r="J44" s="30"/>
    </row>
    <row r="45" spans="1:10" ht="15">
      <c r="A45" s="66" t="s">
        <v>360</v>
      </c>
      <c r="B45" s="67" t="s">
        <v>138</v>
      </c>
      <c r="C45" s="66" t="s">
        <v>403</v>
      </c>
      <c r="D45" s="27" t="s">
        <v>615</v>
      </c>
      <c r="E45" s="26" t="s">
        <v>616</v>
      </c>
      <c r="F45" s="28">
        <v>465</v>
      </c>
      <c r="G45" s="29">
        <f t="shared" si="0"/>
        <v>4.6738365664890945E-2</v>
      </c>
      <c r="H45" s="28">
        <v>1</v>
      </c>
      <c r="I45" s="65">
        <v>43317.455567129633</v>
      </c>
      <c r="J45" s="30"/>
    </row>
    <row r="46" spans="1:10" ht="15">
      <c r="A46" s="64" t="s">
        <v>1244</v>
      </c>
      <c r="B46" s="26" t="s">
        <v>152</v>
      </c>
      <c r="C46" s="64" t="s">
        <v>386</v>
      </c>
      <c r="D46" s="27" t="s">
        <v>1245</v>
      </c>
      <c r="E46" s="26" t="s">
        <v>1246</v>
      </c>
      <c r="F46" s="28">
        <v>103</v>
      </c>
      <c r="G46" s="29">
        <f t="shared" si="0"/>
        <v>0.20355731225296442</v>
      </c>
      <c r="H46" s="47">
        <v>3</v>
      </c>
      <c r="I46" s="65">
        <v>43286.221446759257</v>
      </c>
      <c r="J46" s="28" t="s">
        <v>1247</v>
      </c>
    </row>
    <row r="47" spans="1:10" ht="15">
      <c r="A47" s="66" t="s">
        <v>1244</v>
      </c>
      <c r="B47" s="67" t="s">
        <v>152</v>
      </c>
      <c r="C47" s="64" t="s">
        <v>403</v>
      </c>
      <c r="D47" s="27" t="s">
        <v>406</v>
      </c>
      <c r="E47" s="26" t="s">
        <v>407</v>
      </c>
      <c r="F47" s="28">
        <v>216</v>
      </c>
      <c r="G47" s="29">
        <f t="shared" si="0"/>
        <v>0.4268774703557312</v>
      </c>
      <c r="H47" s="47">
        <v>5</v>
      </c>
      <c r="I47" s="65">
        <v>43286.221504629626</v>
      </c>
      <c r="J47" s="28" t="s">
        <v>1247</v>
      </c>
    </row>
    <row r="48" spans="1:10" ht="15">
      <c r="A48" s="66" t="s">
        <v>1244</v>
      </c>
      <c r="B48" s="67" t="s">
        <v>152</v>
      </c>
      <c r="C48" s="66" t="s">
        <v>403</v>
      </c>
      <c r="D48" s="27" t="s">
        <v>408</v>
      </c>
      <c r="E48" s="26" t="s">
        <v>409</v>
      </c>
      <c r="F48" s="28">
        <v>187</v>
      </c>
      <c r="G48" s="29">
        <f t="shared" si="0"/>
        <v>0.36956521739130432</v>
      </c>
      <c r="H48" s="47">
        <v>4</v>
      </c>
      <c r="I48" s="65">
        <v>43286.221539351849</v>
      </c>
      <c r="J48" s="28" t="s">
        <v>1247</v>
      </c>
    </row>
    <row r="49" spans="1:10" ht="15">
      <c r="A49" s="64" t="s">
        <v>1248</v>
      </c>
      <c r="B49" s="26" t="s">
        <v>145</v>
      </c>
      <c r="C49" s="64" t="s">
        <v>380</v>
      </c>
      <c r="D49" s="27" t="s">
        <v>381</v>
      </c>
      <c r="E49" s="26" t="s">
        <v>382</v>
      </c>
      <c r="F49" s="28">
        <v>116</v>
      </c>
      <c r="G49" s="29">
        <f t="shared" si="0"/>
        <v>4.2366691015339665E-2</v>
      </c>
      <c r="H49" s="47">
        <v>1</v>
      </c>
      <c r="I49" s="65">
        <v>43317.085173611114</v>
      </c>
      <c r="J49" s="28"/>
    </row>
    <row r="50" spans="1:10" ht="15">
      <c r="A50" s="66" t="s">
        <v>1248</v>
      </c>
      <c r="B50" s="67" t="s">
        <v>145</v>
      </c>
      <c r="C50" s="64" t="s">
        <v>386</v>
      </c>
      <c r="D50" s="27" t="s">
        <v>1272</v>
      </c>
      <c r="E50" s="26" t="s">
        <v>1273</v>
      </c>
      <c r="F50" s="28">
        <v>381</v>
      </c>
      <c r="G50" s="29">
        <f t="shared" si="0"/>
        <v>0.13915266617969321</v>
      </c>
      <c r="H50" s="47">
        <v>3</v>
      </c>
      <c r="I50" s="65">
        <v>43317.085127314815</v>
      </c>
      <c r="J50" s="30"/>
    </row>
    <row r="51" spans="1:10" ht="15">
      <c r="A51" s="66" t="s">
        <v>1248</v>
      </c>
      <c r="B51" s="67" t="s">
        <v>145</v>
      </c>
      <c r="C51" s="66" t="s">
        <v>386</v>
      </c>
      <c r="D51" s="27" t="s">
        <v>1274</v>
      </c>
      <c r="E51" s="26" t="s">
        <v>1275</v>
      </c>
      <c r="F51" s="28">
        <v>928</v>
      </c>
      <c r="G51" s="29">
        <f t="shared" si="0"/>
        <v>0.33893352812271732</v>
      </c>
      <c r="H51" s="47">
        <v>6</v>
      </c>
      <c r="I51" s="65">
        <v>43317.085231481484</v>
      </c>
      <c r="J51" s="30"/>
    </row>
    <row r="52" spans="1:10" ht="15">
      <c r="A52" s="66" t="s">
        <v>1248</v>
      </c>
      <c r="B52" s="67" t="s">
        <v>145</v>
      </c>
      <c r="C52" s="64" t="s">
        <v>403</v>
      </c>
      <c r="D52" s="27" t="s">
        <v>406</v>
      </c>
      <c r="E52" s="26" t="s">
        <v>407</v>
      </c>
      <c r="F52" s="28">
        <v>590</v>
      </c>
      <c r="G52" s="29">
        <f t="shared" si="0"/>
        <v>0.21548575602629658</v>
      </c>
      <c r="H52" s="30">
        <v>4</v>
      </c>
      <c r="I52" s="65">
        <v>43317.085069444445</v>
      </c>
      <c r="J52" s="30"/>
    </row>
    <row r="53" spans="1:10" ht="15">
      <c r="A53" s="66" t="s">
        <v>1248</v>
      </c>
      <c r="B53" s="67" t="s">
        <v>145</v>
      </c>
      <c r="C53" s="66" t="s">
        <v>403</v>
      </c>
      <c r="D53" s="27" t="s">
        <v>439</v>
      </c>
      <c r="E53" s="26" t="s">
        <v>440</v>
      </c>
      <c r="F53" s="28">
        <v>46</v>
      </c>
      <c r="G53" s="29">
        <f t="shared" si="0"/>
        <v>1.6800584368151936E-2</v>
      </c>
      <c r="H53" s="30">
        <v>0</v>
      </c>
      <c r="I53" s="65">
        <v>43317.085277777776</v>
      </c>
      <c r="J53" s="30"/>
    </row>
    <row r="54" spans="1:10" ht="15">
      <c r="A54" s="66" t="s">
        <v>1248</v>
      </c>
      <c r="B54" s="67" t="s">
        <v>145</v>
      </c>
      <c r="C54" s="66" t="s">
        <v>403</v>
      </c>
      <c r="D54" s="27" t="s">
        <v>408</v>
      </c>
      <c r="E54" s="26" t="s">
        <v>409</v>
      </c>
      <c r="F54" s="28">
        <v>677</v>
      </c>
      <c r="G54" s="29">
        <f t="shared" si="0"/>
        <v>0.24726077428780133</v>
      </c>
      <c r="H54" s="30">
        <v>4</v>
      </c>
      <c r="I54" s="65">
        <v>43317.085023148145</v>
      </c>
      <c r="J54" s="30"/>
    </row>
    <row r="55" spans="1:10" ht="15">
      <c r="A55" s="64" t="s">
        <v>1276</v>
      </c>
      <c r="B55" s="26" t="s">
        <v>142</v>
      </c>
      <c r="C55" s="64" t="s">
        <v>386</v>
      </c>
      <c r="D55" s="27" t="s">
        <v>1277</v>
      </c>
      <c r="E55" s="26" t="s">
        <v>1278</v>
      </c>
      <c r="F55" s="28">
        <v>629</v>
      </c>
      <c r="G55" s="29">
        <f t="shared" si="0"/>
        <v>0.26506531816266332</v>
      </c>
      <c r="H55" s="30">
        <v>5</v>
      </c>
      <c r="I55" s="65">
        <v>43317.084062499998</v>
      </c>
      <c r="J55" s="30"/>
    </row>
    <row r="56" spans="1:10" ht="15">
      <c r="A56" s="66" t="s">
        <v>1276</v>
      </c>
      <c r="B56" s="67" t="s">
        <v>142</v>
      </c>
      <c r="C56" s="64" t="s">
        <v>403</v>
      </c>
      <c r="D56" s="27" t="s">
        <v>406</v>
      </c>
      <c r="E56" s="26" t="s">
        <v>407</v>
      </c>
      <c r="F56" s="28">
        <v>968</v>
      </c>
      <c r="G56" s="29">
        <f t="shared" si="0"/>
        <v>0.40792246101980617</v>
      </c>
      <c r="H56" s="47">
        <v>7</v>
      </c>
      <c r="I56" s="65">
        <v>43317.083958333336</v>
      </c>
      <c r="J56" s="30"/>
    </row>
    <row r="57" spans="1:10" ht="15">
      <c r="A57" s="66" t="s">
        <v>1276</v>
      </c>
      <c r="B57" s="67" t="s">
        <v>142</v>
      </c>
      <c r="C57" s="66" t="s">
        <v>403</v>
      </c>
      <c r="D57" s="27" t="s">
        <v>408</v>
      </c>
      <c r="E57" s="26" t="s">
        <v>409</v>
      </c>
      <c r="F57" s="28">
        <v>776</v>
      </c>
      <c r="G57" s="29">
        <f t="shared" si="0"/>
        <v>0.32701222081753056</v>
      </c>
      <c r="H57" s="47">
        <v>6</v>
      </c>
      <c r="I57" s="65">
        <v>43317.084016203706</v>
      </c>
      <c r="J57" s="30"/>
    </row>
    <row r="58" spans="1:10" ht="15">
      <c r="A58" s="64" t="s">
        <v>1279</v>
      </c>
      <c r="B58" s="26" t="s">
        <v>141</v>
      </c>
      <c r="C58" s="64" t="s">
        <v>386</v>
      </c>
      <c r="D58" s="27" t="s">
        <v>461</v>
      </c>
      <c r="E58" s="26" t="s">
        <v>619</v>
      </c>
      <c r="F58" s="28">
        <v>1026</v>
      </c>
      <c r="G58" s="29">
        <f t="shared" si="0"/>
        <v>0.35233516483516486</v>
      </c>
      <c r="H58" s="47">
        <v>6</v>
      </c>
      <c r="I58" s="65">
        <v>43317.081064814818</v>
      </c>
      <c r="J58" s="30"/>
    </row>
    <row r="59" spans="1:10" ht="15">
      <c r="A59" s="66" t="s">
        <v>1279</v>
      </c>
      <c r="B59" s="67" t="s">
        <v>141</v>
      </c>
      <c r="C59" s="64" t="s">
        <v>403</v>
      </c>
      <c r="D59" s="27" t="s">
        <v>406</v>
      </c>
      <c r="E59" s="26" t="s">
        <v>407</v>
      </c>
      <c r="F59" s="28">
        <v>674</v>
      </c>
      <c r="G59" s="29">
        <f t="shared" si="0"/>
        <v>0.23145604395604397</v>
      </c>
      <c r="H59" s="47">
        <v>4</v>
      </c>
      <c r="I59" s="65">
        <v>43317.081076388888</v>
      </c>
      <c r="J59" s="30"/>
    </row>
    <row r="60" spans="1:10" ht="15">
      <c r="A60" s="66" t="s">
        <v>1279</v>
      </c>
      <c r="B60" s="67" t="s">
        <v>141</v>
      </c>
      <c r="C60" s="66" t="s">
        <v>403</v>
      </c>
      <c r="D60" s="27" t="s">
        <v>408</v>
      </c>
      <c r="E60" s="26" t="s">
        <v>409</v>
      </c>
      <c r="F60" s="28">
        <v>1212</v>
      </c>
      <c r="G60" s="29">
        <f t="shared" si="0"/>
        <v>0.41620879120879123</v>
      </c>
      <c r="H60" s="47">
        <v>8</v>
      </c>
      <c r="I60" s="65">
        <v>43317.081122685187</v>
      </c>
      <c r="J60" s="30"/>
    </row>
    <row r="61" spans="1:10" ht="15">
      <c r="A61" s="64" t="s">
        <v>1282</v>
      </c>
      <c r="B61" s="26" t="s">
        <v>140</v>
      </c>
      <c r="C61" s="64" t="s">
        <v>386</v>
      </c>
      <c r="D61" s="27" t="s">
        <v>1283</v>
      </c>
      <c r="E61" s="26" t="s">
        <v>1284</v>
      </c>
      <c r="F61" s="28">
        <v>280</v>
      </c>
      <c r="G61" s="29">
        <f t="shared" si="0"/>
        <v>2.8257139973761228E-2</v>
      </c>
      <c r="H61" s="47">
        <v>0</v>
      </c>
      <c r="I61" s="65">
        <v>43286.221759259257</v>
      </c>
      <c r="J61" s="28" t="s">
        <v>1247</v>
      </c>
    </row>
    <row r="62" spans="1:10" ht="15">
      <c r="A62" s="66" t="s">
        <v>1282</v>
      </c>
      <c r="B62" s="67" t="s">
        <v>140</v>
      </c>
      <c r="C62" s="66" t="s">
        <v>386</v>
      </c>
      <c r="D62" s="27" t="s">
        <v>1287</v>
      </c>
      <c r="E62" s="26" t="s">
        <v>1288</v>
      </c>
      <c r="F62" s="28">
        <v>1318</v>
      </c>
      <c r="G62" s="29">
        <f t="shared" si="0"/>
        <v>0.13301039459077607</v>
      </c>
      <c r="H62" s="47">
        <v>3</v>
      </c>
      <c r="I62" s="65">
        <v>43286.221863425926</v>
      </c>
      <c r="J62" s="28" t="s">
        <v>1247</v>
      </c>
    </row>
    <row r="63" spans="1:10" ht="15">
      <c r="A63" s="66" t="s">
        <v>1282</v>
      </c>
      <c r="B63" s="67" t="s">
        <v>140</v>
      </c>
      <c r="C63" s="66" t="s">
        <v>386</v>
      </c>
      <c r="D63" s="27" t="s">
        <v>1291</v>
      </c>
      <c r="E63" s="26" t="s">
        <v>1292</v>
      </c>
      <c r="F63" s="28">
        <v>5522</v>
      </c>
      <c r="G63" s="29">
        <f t="shared" si="0"/>
        <v>0.55727116762539108</v>
      </c>
      <c r="H63" s="28">
        <v>14</v>
      </c>
      <c r="I63" s="65">
        <v>43286.222048611111</v>
      </c>
      <c r="J63" s="28" t="s">
        <v>1247</v>
      </c>
    </row>
    <row r="64" spans="1:10" ht="15">
      <c r="A64" s="66" t="s">
        <v>1282</v>
      </c>
      <c r="B64" s="67" t="s">
        <v>140</v>
      </c>
      <c r="C64" s="64" t="s">
        <v>403</v>
      </c>
      <c r="D64" s="27" t="s">
        <v>406</v>
      </c>
      <c r="E64" s="26" t="s">
        <v>407</v>
      </c>
      <c r="F64" s="28">
        <v>1438</v>
      </c>
      <c r="G64" s="29">
        <f t="shared" si="0"/>
        <v>0.14512059743667374</v>
      </c>
      <c r="H64" s="47">
        <v>4</v>
      </c>
      <c r="I64" s="65">
        <v>43286.222129629627</v>
      </c>
      <c r="J64" s="28" t="s">
        <v>1247</v>
      </c>
    </row>
    <row r="65" spans="1:10" ht="15">
      <c r="A65" s="66" t="s">
        <v>1282</v>
      </c>
      <c r="B65" s="67" t="s">
        <v>140</v>
      </c>
      <c r="C65" s="66" t="s">
        <v>403</v>
      </c>
      <c r="D65" s="27" t="s">
        <v>408</v>
      </c>
      <c r="E65" s="26" t="s">
        <v>409</v>
      </c>
      <c r="F65" s="28">
        <v>1023</v>
      </c>
      <c r="G65" s="29">
        <f t="shared" si="0"/>
        <v>0.10323947926127762</v>
      </c>
      <c r="H65" s="47">
        <v>2</v>
      </c>
      <c r="I65" s="65">
        <v>43286.222187500003</v>
      </c>
      <c r="J65" s="28" t="s">
        <v>1247</v>
      </c>
    </row>
    <row r="66" spans="1:10" ht="15">
      <c r="A66" s="66" t="s">
        <v>1282</v>
      </c>
      <c r="B66" s="67" t="s">
        <v>140</v>
      </c>
      <c r="C66" s="66" t="s">
        <v>403</v>
      </c>
      <c r="D66" s="27" t="s">
        <v>430</v>
      </c>
      <c r="E66" s="26" t="s">
        <v>431</v>
      </c>
      <c r="F66" s="28">
        <v>328</v>
      </c>
      <c r="G66" s="29">
        <f t="shared" si="0"/>
        <v>3.3101221112120292E-2</v>
      </c>
      <c r="H66" s="47">
        <v>1</v>
      </c>
      <c r="I66" s="65">
        <v>43286.222268518519</v>
      </c>
      <c r="J66" s="28" t="s">
        <v>1247</v>
      </c>
    </row>
    <row r="67" spans="1:10" ht="15">
      <c r="A67" s="64" t="s">
        <v>1293</v>
      </c>
      <c r="B67" s="26" t="s">
        <v>149</v>
      </c>
      <c r="C67" s="64" t="s">
        <v>386</v>
      </c>
      <c r="D67" s="27" t="s">
        <v>1294</v>
      </c>
      <c r="E67" s="26" t="s">
        <v>1295</v>
      </c>
      <c r="F67" s="28">
        <v>141</v>
      </c>
      <c r="G67" s="29">
        <f t="shared" si="0"/>
        <v>0.11789297658862877</v>
      </c>
      <c r="H67" s="47">
        <v>1</v>
      </c>
      <c r="I67" s="65">
        <v>43317.081643518519</v>
      </c>
      <c r="J67" s="30"/>
    </row>
    <row r="68" spans="1:10" ht="15">
      <c r="A68" s="66" t="s">
        <v>1293</v>
      </c>
      <c r="B68" s="67" t="s">
        <v>149</v>
      </c>
      <c r="C68" s="64" t="s">
        <v>403</v>
      </c>
      <c r="D68" s="27" t="s">
        <v>406</v>
      </c>
      <c r="E68" s="26" t="s">
        <v>407</v>
      </c>
      <c r="F68" s="28">
        <v>397</v>
      </c>
      <c r="G68" s="29">
        <f t="shared" si="0"/>
        <v>0.33193979933110368</v>
      </c>
      <c r="H68" s="47">
        <v>4</v>
      </c>
      <c r="I68" s="65">
        <v>43317.081562500003</v>
      </c>
      <c r="J68" s="30"/>
    </row>
    <row r="69" spans="1:10" ht="15">
      <c r="A69" s="66" t="s">
        <v>1293</v>
      </c>
      <c r="B69" s="67" t="s">
        <v>149</v>
      </c>
      <c r="C69" s="66" t="s">
        <v>403</v>
      </c>
      <c r="D69" s="27" t="s">
        <v>408</v>
      </c>
      <c r="E69" s="26" t="s">
        <v>409</v>
      </c>
      <c r="F69" s="28">
        <v>658</v>
      </c>
      <c r="G69" s="29">
        <f t="shared" si="0"/>
        <v>0.55016722408026753</v>
      </c>
      <c r="H69" s="47">
        <v>7</v>
      </c>
      <c r="I69" s="65">
        <v>43317.081516203703</v>
      </c>
      <c r="J69" s="30"/>
    </row>
    <row r="70" spans="1:10" ht="15">
      <c r="A70" s="64" t="s">
        <v>1296</v>
      </c>
      <c r="B70" s="26" t="s">
        <v>146</v>
      </c>
      <c r="C70" s="64" t="s">
        <v>386</v>
      </c>
      <c r="D70" s="27" t="s">
        <v>1297</v>
      </c>
      <c r="E70" s="26" t="s">
        <v>1298</v>
      </c>
      <c r="F70" s="28">
        <v>435</v>
      </c>
      <c r="G70" s="29">
        <f t="shared" si="0"/>
        <v>0.32438478747203581</v>
      </c>
      <c r="H70" s="47">
        <v>6</v>
      </c>
      <c r="I70" s="65">
        <v>43286.486064814817</v>
      </c>
      <c r="J70" s="50" t="s">
        <v>1203</v>
      </c>
    </row>
    <row r="71" spans="1:10" ht="15">
      <c r="A71" s="66" t="s">
        <v>1296</v>
      </c>
      <c r="B71" s="67" t="s">
        <v>146</v>
      </c>
      <c r="C71" s="64" t="s">
        <v>403</v>
      </c>
      <c r="D71" s="27" t="s">
        <v>406</v>
      </c>
      <c r="E71" s="26" t="s">
        <v>407</v>
      </c>
      <c r="F71" s="28">
        <v>349</v>
      </c>
      <c r="G71" s="29">
        <f t="shared" si="0"/>
        <v>0.26025354213273677</v>
      </c>
      <c r="H71" s="47">
        <v>5</v>
      </c>
      <c r="I71" s="65">
        <v>43286.486192129632</v>
      </c>
      <c r="J71" s="30"/>
    </row>
    <row r="72" spans="1:10" ht="15">
      <c r="A72" s="66" t="s">
        <v>1296</v>
      </c>
      <c r="B72" s="67" t="s">
        <v>146</v>
      </c>
      <c r="C72" s="66" t="s">
        <v>403</v>
      </c>
      <c r="D72" s="27" t="s">
        <v>408</v>
      </c>
      <c r="E72" s="26" t="s">
        <v>409</v>
      </c>
      <c r="F72" s="28">
        <v>557</v>
      </c>
      <c r="G72" s="29">
        <f t="shared" si="0"/>
        <v>0.41536167039522742</v>
      </c>
      <c r="H72" s="47">
        <v>7</v>
      </c>
      <c r="I72" s="65">
        <v>43286.486018518517</v>
      </c>
      <c r="J72" s="30"/>
    </row>
  </sheetData>
  <hyperlinks>
    <hyperlink ref="J6" r:id="rId1"/>
    <hyperlink ref="J70" r:id="rId2"/>
  </hyperlinks>
  <pageMargins left="0.75" right="0.75" top="1" bottom="1" header="0.5" footer="0.5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9"/>
  <sheetViews>
    <sheetView workbookViewId="0">
      <pane ySplit="1" topLeftCell="A80" activePane="bottomLeft" state="frozen"/>
      <selection pane="bottomLeft" activeCell="A2" sqref="A2:H99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1190</v>
      </c>
      <c r="B2" s="26" t="s">
        <v>268</v>
      </c>
      <c r="C2" s="64" t="s">
        <v>386</v>
      </c>
      <c r="D2" s="27" t="s">
        <v>461</v>
      </c>
      <c r="E2" s="26" t="s">
        <v>619</v>
      </c>
      <c r="F2" s="28">
        <v>183</v>
      </c>
      <c r="G2" s="29">
        <f t="shared" ref="G2:G99" si="0">IFERROR(F2/SUMIF($A$2:$A$99,$A2,$F$2:$F$99),"")</f>
        <v>4.6576737083227286E-2</v>
      </c>
      <c r="H2" s="31">
        <v>1</v>
      </c>
      <c r="I2" s="65">
        <v>43317.418136574073</v>
      </c>
      <c r="J2" s="50" t="s">
        <v>1191</v>
      </c>
    </row>
    <row r="3" spans="1:10" ht="15">
      <c r="A3" s="66" t="s">
        <v>1190</v>
      </c>
      <c r="B3" s="67" t="s">
        <v>268</v>
      </c>
      <c r="C3" s="66" t="s">
        <v>386</v>
      </c>
      <c r="D3" s="27" t="s">
        <v>1192</v>
      </c>
      <c r="E3" s="26" t="s">
        <v>1193</v>
      </c>
      <c r="F3" s="28">
        <v>370</v>
      </c>
      <c r="G3" s="29">
        <f t="shared" si="0"/>
        <v>9.4171544922372105E-2</v>
      </c>
      <c r="H3" s="31">
        <v>2</v>
      </c>
      <c r="I3" s="65">
        <v>43317.418379629627</v>
      </c>
      <c r="J3" s="30"/>
    </row>
    <row r="4" spans="1:10" ht="15">
      <c r="A4" s="66" t="s">
        <v>1190</v>
      </c>
      <c r="B4" s="67" t="s">
        <v>268</v>
      </c>
      <c r="C4" s="66" t="s">
        <v>386</v>
      </c>
      <c r="D4" s="27" t="s">
        <v>1194</v>
      </c>
      <c r="E4" s="26" t="s">
        <v>1195</v>
      </c>
      <c r="F4" s="28">
        <v>622</v>
      </c>
      <c r="G4" s="29">
        <f t="shared" si="0"/>
        <v>0.15831000254517688</v>
      </c>
      <c r="H4" s="31">
        <v>3</v>
      </c>
      <c r="I4" s="65">
        <v>43317.418379629627</v>
      </c>
      <c r="J4" s="30"/>
    </row>
    <row r="5" spans="1:10" ht="15">
      <c r="A5" s="66" t="s">
        <v>1190</v>
      </c>
      <c r="B5" s="67" t="s">
        <v>268</v>
      </c>
      <c r="C5" s="66" t="s">
        <v>386</v>
      </c>
      <c r="D5" s="27" t="s">
        <v>1196</v>
      </c>
      <c r="E5" s="26" t="s">
        <v>1197</v>
      </c>
      <c r="F5" s="28">
        <v>288</v>
      </c>
      <c r="G5" s="29">
        <f t="shared" si="0"/>
        <v>7.3301094426062613E-2</v>
      </c>
      <c r="H5" s="31">
        <v>1</v>
      </c>
      <c r="I5" s="65">
        <v>43317.418483796297</v>
      </c>
      <c r="J5" s="30"/>
    </row>
    <row r="6" spans="1:10" ht="15">
      <c r="A6" s="66" t="s">
        <v>1190</v>
      </c>
      <c r="B6" s="67" t="s">
        <v>268</v>
      </c>
      <c r="C6" s="66" t="s">
        <v>386</v>
      </c>
      <c r="D6" s="27" t="s">
        <v>1198</v>
      </c>
      <c r="E6" s="26" t="s">
        <v>1199</v>
      </c>
      <c r="F6" s="28">
        <v>495</v>
      </c>
      <c r="G6" s="29">
        <f t="shared" si="0"/>
        <v>0.1259862560447951</v>
      </c>
      <c r="H6" s="31">
        <v>2</v>
      </c>
      <c r="I6" s="65">
        <v>43317.418587962966</v>
      </c>
      <c r="J6" s="30"/>
    </row>
    <row r="7" spans="1:10" ht="15">
      <c r="A7" s="66" t="s">
        <v>1190</v>
      </c>
      <c r="B7" s="67" t="s">
        <v>268</v>
      </c>
      <c r="C7" s="66" t="s">
        <v>386</v>
      </c>
      <c r="D7" s="27" t="s">
        <v>1200</v>
      </c>
      <c r="E7" s="26" t="s">
        <v>1201</v>
      </c>
      <c r="F7" s="28">
        <v>343</v>
      </c>
      <c r="G7" s="29">
        <f t="shared" si="0"/>
        <v>8.7299567319928731E-2</v>
      </c>
      <c r="H7" s="28">
        <v>2</v>
      </c>
      <c r="I7" s="65">
        <v>43317.418796296297</v>
      </c>
      <c r="J7" s="30"/>
    </row>
    <row r="8" spans="1:10" ht="15">
      <c r="A8" s="66" t="s">
        <v>1190</v>
      </c>
      <c r="B8" s="67" t="s">
        <v>268</v>
      </c>
      <c r="C8" s="64" t="s">
        <v>403</v>
      </c>
      <c r="D8" s="27" t="s">
        <v>423</v>
      </c>
      <c r="E8" s="26" t="s">
        <v>424</v>
      </c>
      <c r="F8" s="28">
        <v>616</v>
      </c>
      <c r="G8" s="29">
        <f t="shared" si="0"/>
        <v>0.15678289641130058</v>
      </c>
      <c r="H8" s="28">
        <v>3</v>
      </c>
      <c r="I8" s="65">
        <v>43317.418900462966</v>
      </c>
      <c r="J8" s="30"/>
    </row>
    <row r="9" spans="1:10" ht="15">
      <c r="A9" s="66" t="s">
        <v>1190</v>
      </c>
      <c r="B9" s="67" t="s">
        <v>268</v>
      </c>
      <c r="C9" s="66" t="s">
        <v>403</v>
      </c>
      <c r="D9" s="27" t="s">
        <v>406</v>
      </c>
      <c r="E9" s="26" t="s">
        <v>407</v>
      </c>
      <c r="F9" s="28">
        <v>486</v>
      </c>
      <c r="G9" s="29">
        <f t="shared" si="0"/>
        <v>0.12369559684398065</v>
      </c>
      <c r="H9" s="28">
        <v>2</v>
      </c>
      <c r="I9" s="65">
        <v>43317.419027777774</v>
      </c>
      <c r="J9" s="30"/>
    </row>
    <row r="10" spans="1:10" ht="15">
      <c r="A10" s="66" t="s">
        <v>1190</v>
      </c>
      <c r="B10" s="67" t="s">
        <v>268</v>
      </c>
      <c r="C10" s="66" t="s">
        <v>403</v>
      </c>
      <c r="D10" s="27" t="s">
        <v>408</v>
      </c>
      <c r="E10" s="26" t="s">
        <v>409</v>
      </c>
      <c r="F10" s="28">
        <v>526</v>
      </c>
      <c r="G10" s="29">
        <f t="shared" si="0"/>
        <v>0.13387630440315601</v>
      </c>
      <c r="H10" s="28">
        <v>2</v>
      </c>
      <c r="I10" s="65">
        <v>43317.419166666667</v>
      </c>
      <c r="J10" s="30"/>
    </row>
    <row r="11" spans="1:10" ht="15">
      <c r="A11" s="64" t="s">
        <v>1204</v>
      </c>
      <c r="B11" s="26" t="s">
        <v>261</v>
      </c>
      <c r="C11" s="64" t="s">
        <v>380</v>
      </c>
      <c r="D11" s="27" t="s">
        <v>381</v>
      </c>
      <c r="E11" s="26" t="s">
        <v>382</v>
      </c>
      <c r="F11" s="28">
        <v>888</v>
      </c>
      <c r="G11" s="29">
        <f t="shared" si="0"/>
        <v>0.11480284421460892</v>
      </c>
      <c r="H11" s="28">
        <v>3</v>
      </c>
      <c r="I11" s="28" t="s">
        <v>789</v>
      </c>
      <c r="J11" s="28" t="s">
        <v>789</v>
      </c>
    </row>
    <row r="12" spans="1:10" ht="15">
      <c r="A12" s="66" t="s">
        <v>1204</v>
      </c>
      <c r="B12" s="67" t="s">
        <v>261</v>
      </c>
      <c r="C12" s="64" t="s">
        <v>386</v>
      </c>
      <c r="D12" s="27" t="s">
        <v>1207</v>
      </c>
      <c r="E12" s="26" t="s">
        <v>1208</v>
      </c>
      <c r="F12" s="28">
        <v>2118</v>
      </c>
      <c r="G12" s="29">
        <f t="shared" si="0"/>
        <v>0.27382029734970914</v>
      </c>
      <c r="H12" s="28">
        <v>7</v>
      </c>
      <c r="I12" s="28" t="s">
        <v>789</v>
      </c>
      <c r="J12" s="28" t="s">
        <v>789</v>
      </c>
    </row>
    <row r="13" spans="1:10" ht="15">
      <c r="A13" s="66" t="s">
        <v>1204</v>
      </c>
      <c r="B13" s="67" t="s">
        <v>261</v>
      </c>
      <c r="C13" s="66" t="s">
        <v>386</v>
      </c>
      <c r="D13" s="27" t="s">
        <v>936</v>
      </c>
      <c r="E13" s="26" t="s">
        <v>937</v>
      </c>
      <c r="F13" s="28">
        <v>265</v>
      </c>
      <c r="G13" s="29">
        <f t="shared" si="0"/>
        <v>3.4259857789269557E-2</v>
      </c>
      <c r="H13" s="28">
        <v>1</v>
      </c>
      <c r="I13" s="28" t="s">
        <v>789</v>
      </c>
      <c r="J13" s="28" t="s">
        <v>789</v>
      </c>
    </row>
    <row r="14" spans="1:10" ht="15">
      <c r="A14" s="66" t="s">
        <v>1204</v>
      </c>
      <c r="B14" s="67" t="s">
        <v>261</v>
      </c>
      <c r="C14" s="66" t="s">
        <v>386</v>
      </c>
      <c r="D14" s="27" t="s">
        <v>1211</v>
      </c>
      <c r="E14" s="26" t="s">
        <v>1212</v>
      </c>
      <c r="F14" s="28">
        <v>377</v>
      </c>
      <c r="G14" s="29">
        <f t="shared" si="0"/>
        <v>4.8739495798319328E-2</v>
      </c>
      <c r="H14" s="28">
        <v>1</v>
      </c>
      <c r="I14" s="28" t="s">
        <v>789</v>
      </c>
      <c r="J14" s="28" t="s">
        <v>789</v>
      </c>
    </row>
    <row r="15" spans="1:10" ht="15">
      <c r="A15" s="66" t="s">
        <v>1204</v>
      </c>
      <c r="B15" s="67" t="s">
        <v>261</v>
      </c>
      <c r="C15" s="66" t="s">
        <v>386</v>
      </c>
      <c r="D15" s="27" t="s">
        <v>1213</v>
      </c>
      <c r="E15" s="26" t="s">
        <v>1214</v>
      </c>
      <c r="F15" s="28">
        <v>806</v>
      </c>
      <c r="G15" s="29">
        <f t="shared" si="0"/>
        <v>0.10420168067226891</v>
      </c>
      <c r="H15" s="28">
        <v>3</v>
      </c>
      <c r="I15" s="28" t="s">
        <v>789</v>
      </c>
      <c r="J15" s="28" t="s">
        <v>789</v>
      </c>
    </row>
    <row r="16" spans="1:10" ht="15">
      <c r="A16" s="66" t="s">
        <v>1204</v>
      </c>
      <c r="B16" s="67" t="s">
        <v>261</v>
      </c>
      <c r="C16" s="66" t="s">
        <v>386</v>
      </c>
      <c r="D16" s="27" t="s">
        <v>1216</v>
      </c>
      <c r="E16" s="26" t="s">
        <v>1217</v>
      </c>
      <c r="F16" s="28">
        <v>365</v>
      </c>
      <c r="G16" s="29">
        <f t="shared" si="0"/>
        <v>4.7188106011635422E-2</v>
      </c>
      <c r="H16" s="28">
        <v>1</v>
      </c>
      <c r="I16" s="28" t="s">
        <v>789</v>
      </c>
      <c r="J16" s="28" t="s">
        <v>789</v>
      </c>
    </row>
    <row r="17" spans="1:10" ht="15">
      <c r="A17" s="66" t="s">
        <v>1204</v>
      </c>
      <c r="B17" s="67" t="s">
        <v>261</v>
      </c>
      <c r="C17" s="64" t="s">
        <v>403</v>
      </c>
      <c r="D17" s="27" t="s">
        <v>411</v>
      </c>
      <c r="E17" s="26" t="s">
        <v>412</v>
      </c>
      <c r="F17" s="28">
        <v>595</v>
      </c>
      <c r="G17" s="29">
        <f t="shared" si="0"/>
        <v>7.6923076923076927E-2</v>
      </c>
      <c r="H17" s="28">
        <v>2</v>
      </c>
      <c r="I17" s="28" t="s">
        <v>789</v>
      </c>
      <c r="J17" s="28" t="s">
        <v>789</v>
      </c>
    </row>
    <row r="18" spans="1:10" ht="15">
      <c r="A18" s="66" t="s">
        <v>1204</v>
      </c>
      <c r="B18" s="67" t="s">
        <v>261</v>
      </c>
      <c r="C18" s="66" t="s">
        <v>403</v>
      </c>
      <c r="D18" s="27" t="s">
        <v>406</v>
      </c>
      <c r="E18" s="26" t="s">
        <v>407</v>
      </c>
      <c r="F18" s="28">
        <v>755</v>
      </c>
      <c r="G18" s="29">
        <f t="shared" si="0"/>
        <v>9.7608274078862314E-2</v>
      </c>
      <c r="H18" s="28">
        <v>2</v>
      </c>
      <c r="I18" s="28" t="s">
        <v>789</v>
      </c>
      <c r="J18" s="28" t="s">
        <v>789</v>
      </c>
    </row>
    <row r="19" spans="1:10" ht="15">
      <c r="A19" s="66" t="s">
        <v>1204</v>
      </c>
      <c r="B19" s="67" t="s">
        <v>261</v>
      </c>
      <c r="C19" s="66" t="s">
        <v>403</v>
      </c>
      <c r="D19" s="27" t="s">
        <v>439</v>
      </c>
      <c r="E19" s="26" t="s">
        <v>440</v>
      </c>
      <c r="F19" s="28">
        <v>185</v>
      </c>
      <c r="G19" s="29">
        <f t="shared" si="0"/>
        <v>2.3917259211376857E-2</v>
      </c>
      <c r="H19" s="28">
        <v>0</v>
      </c>
      <c r="I19" s="28" t="s">
        <v>789</v>
      </c>
      <c r="J19" s="28" t="s">
        <v>789</v>
      </c>
    </row>
    <row r="20" spans="1:10" ht="15">
      <c r="A20" s="66" t="s">
        <v>1204</v>
      </c>
      <c r="B20" s="67" t="s">
        <v>261</v>
      </c>
      <c r="C20" s="66" t="s">
        <v>403</v>
      </c>
      <c r="D20" s="27" t="s">
        <v>408</v>
      </c>
      <c r="E20" s="26" t="s">
        <v>409</v>
      </c>
      <c r="F20" s="28">
        <v>1381</v>
      </c>
      <c r="G20" s="29">
        <f t="shared" si="0"/>
        <v>0.17853910795087266</v>
      </c>
      <c r="H20" s="28">
        <v>4</v>
      </c>
      <c r="I20" s="28" t="s">
        <v>789</v>
      </c>
      <c r="J20" s="28" t="s">
        <v>789</v>
      </c>
    </row>
    <row r="21" spans="1:10" ht="15">
      <c r="A21" s="64" t="s">
        <v>1249</v>
      </c>
      <c r="B21" s="26" t="s">
        <v>262</v>
      </c>
      <c r="C21" s="64" t="s">
        <v>386</v>
      </c>
      <c r="D21" s="27" t="s">
        <v>1250</v>
      </c>
      <c r="E21" s="26" t="s">
        <v>1251</v>
      </c>
      <c r="F21" s="28">
        <v>435</v>
      </c>
      <c r="G21" s="29">
        <f t="shared" si="0"/>
        <v>9.7271914132379247E-2</v>
      </c>
      <c r="H21" s="28">
        <v>2</v>
      </c>
      <c r="I21" s="65">
        <v>43317.43074074074</v>
      </c>
      <c r="J21" s="28" t="s">
        <v>1252</v>
      </c>
    </row>
    <row r="22" spans="1:10" ht="15">
      <c r="A22" s="66" t="s">
        <v>1249</v>
      </c>
      <c r="B22" s="67" t="s">
        <v>262</v>
      </c>
      <c r="C22" s="64" t="s">
        <v>403</v>
      </c>
      <c r="D22" s="27" t="s">
        <v>423</v>
      </c>
      <c r="E22" s="26" t="s">
        <v>424</v>
      </c>
      <c r="F22" s="28">
        <v>772</v>
      </c>
      <c r="G22" s="29">
        <f t="shared" si="0"/>
        <v>0.17262969588550983</v>
      </c>
      <c r="H22" s="28">
        <v>4</v>
      </c>
      <c r="I22" s="65">
        <v>43317.430451388886</v>
      </c>
      <c r="J22" s="30"/>
    </row>
    <row r="23" spans="1:10" ht="15">
      <c r="A23" s="66" t="s">
        <v>1249</v>
      </c>
      <c r="B23" s="67" t="s">
        <v>262</v>
      </c>
      <c r="C23" s="66" t="s">
        <v>403</v>
      </c>
      <c r="D23" s="27" t="s">
        <v>406</v>
      </c>
      <c r="E23" s="26" t="s">
        <v>407</v>
      </c>
      <c r="F23" s="28">
        <v>1841</v>
      </c>
      <c r="G23" s="29">
        <f t="shared" si="0"/>
        <v>0.41167262969588553</v>
      </c>
      <c r="H23" s="28">
        <v>10</v>
      </c>
      <c r="I23" s="65">
        <v>43317.430625000001</v>
      </c>
      <c r="J23" s="30"/>
    </row>
    <row r="24" spans="1:10" ht="15">
      <c r="A24" s="66" t="s">
        <v>1249</v>
      </c>
      <c r="B24" s="67" t="s">
        <v>262</v>
      </c>
      <c r="C24" s="66" t="s">
        <v>403</v>
      </c>
      <c r="D24" s="27" t="s">
        <v>408</v>
      </c>
      <c r="E24" s="26" t="s">
        <v>409</v>
      </c>
      <c r="F24" s="28">
        <v>1424</v>
      </c>
      <c r="G24" s="29">
        <f t="shared" si="0"/>
        <v>0.31842576028622538</v>
      </c>
      <c r="H24" s="28">
        <v>8</v>
      </c>
      <c r="I24" s="65">
        <v>43317.430694444447</v>
      </c>
      <c r="J24" s="30"/>
    </row>
    <row r="25" spans="1:10" ht="15">
      <c r="A25" s="64" t="s">
        <v>1253</v>
      </c>
      <c r="B25" s="26" t="s">
        <v>270</v>
      </c>
      <c r="C25" s="64" t="s">
        <v>386</v>
      </c>
      <c r="D25" s="27" t="s">
        <v>461</v>
      </c>
      <c r="E25" s="26" t="s">
        <v>619</v>
      </c>
      <c r="F25" s="28">
        <v>442</v>
      </c>
      <c r="G25" s="29">
        <f t="shared" si="0"/>
        <v>0.14767791513531572</v>
      </c>
      <c r="H25" s="28">
        <v>2</v>
      </c>
      <c r="I25" s="65">
        <v>43317.095451388886</v>
      </c>
      <c r="J25" s="30"/>
    </row>
    <row r="26" spans="1:10" ht="15">
      <c r="A26" s="66" t="s">
        <v>1253</v>
      </c>
      <c r="B26" s="67" t="s">
        <v>270</v>
      </c>
      <c r="C26" s="66" t="s">
        <v>386</v>
      </c>
      <c r="D26" s="27" t="s">
        <v>1254</v>
      </c>
      <c r="E26" s="26" t="s">
        <v>1255</v>
      </c>
      <c r="F26" s="28">
        <v>801</v>
      </c>
      <c r="G26" s="29">
        <f t="shared" si="0"/>
        <v>0.26762445706648846</v>
      </c>
      <c r="H26" s="28">
        <v>5</v>
      </c>
      <c r="I26" s="65">
        <v>43286.379907407405</v>
      </c>
      <c r="J26" s="28" t="s">
        <v>1252</v>
      </c>
    </row>
    <row r="27" spans="1:10" ht="15">
      <c r="A27" s="66" t="s">
        <v>1253</v>
      </c>
      <c r="B27" s="67" t="s">
        <v>270</v>
      </c>
      <c r="C27" s="66" t="s">
        <v>386</v>
      </c>
      <c r="D27" s="27" t="s">
        <v>1256</v>
      </c>
      <c r="E27" s="26" t="s">
        <v>1257</v>
      </c>
      <c r="F27" s="28">
        <v>169</v>
      </c>
      <c r="G27" s="29">
        <f t="shared" si="0"/>
        <v>5.6465085198797192E-2</v>
      </c>
      <c r="H27" s="28">
        <v>1</v>
      </c>
      <c r="I27" s="65">
        <v>43317.094965277778</v>
      </c>
      <c r="J27" s="30"/>
    </row>
    <row r="28" spans="1:10" ht="15">
      <c r="A28" s="66" t="s">
        <v>1253</v>
      </c>
      <c r="B28" s="67" t="s">
        <v>270</v>
      </c>
      <c r="C28" s="66" t="s">
        <v>386</v>
      </c>
      <c r="D28" s="27" t="s">
        <v>1099</v>
      </c>
      <c r="E28" s="26" t="s">
        <v>990</v>
      </c>
      <c r="F28" s="28">
        <v>644</v>
      </c>
      <c r="G28" s="29">
        <f t="shared" si="0"/>
        <v>0.21516872702973605</v>
      </c>
      <c r="H28" s="28">
        <v>4</v>
      </c>
      <c r="I28" s="65">
        <v>43317.095231481479</v>
      </c>
      <c r="J28" s="30"/>
    </row>
    <row r="29" spans="1:10" ht="15">
      <c r="A29" s="66" t="s">
        <v>1253</v>
      </c>
      <c r="B29" s="67" t="s">
        <v>270</v>
      </c>
      <c r="C29" s="64" t="s">
        <v>403</v>
      </c>
      <c r="D29" s="27" t="s">
        <v>406</v>
      </c>
      <c r="E29" s="26" t="s">
        <v>407</v>
      </c>
      <c r="F29" s="28">
        <v>457</v>
      </c>
      <c r="G29" s="29">
        <f t="shared" si="0"/>
        <v>0.15268960908787171</v>
      </c>
      <c r="H29" s="28">
        <v>3</v>
      </c>
      <c r="I29" s="65">
        <v>43317.095081018517</v>
      </c>
      <c r="J29" s="30"/>
    </row>
    <row r="30" spans="1:10" ht="15">
      <c r="A30" s="66" t="s">
        <v>1253</v>
      </c>
      <c r="B30" s="67" t="s">
        <v>270</v>
      </c>
      <c r="C30" s="66" t="s">
        <v>403</v>
      </c>
      <c r="D30" s="27" t="s">
        <v>408</v>
      </c>
      <c r="E30" s="26" t="s">
        <v>409</v>
      </c>
      <c r="F30" s="28">
        <v>480</v>
      </c>
      <c r="G30" s="29">
        <f t="shared" si="0"/>
        <v>0.16037420648179085</v>
      </c>
      <c r="H30" s="28">
        <v>3</v>
      </c>
      <c r="I30" s="65">
        <v>43317.095173611109</v>
      </c>
      <c r="J30" s="30"/>
    </row>
    <row r="31" spans="1:10" ht="15">
      <c r="A31" s="79" t="s">
        <v>1258</v>
      </c>
      <c r="B31" s="35" t="s">
        <v>259</v>
      </c>
      <c r="C31" s="79" t="s">
        <v>386</v>
      </c>
      <c r="D31" s="36" t="s">
        <v>1259</v>
      </c>
      <c r="E31" s="35" t="s">
        <v>1260</v>
      </c>
      <c r="F31" s="37">
        <v>1008</v>
      </c>
      <c r="G31" s="38">
        <f t="shared" si="0"/>
        <v>0.21274799493457155</v>
      </c>
      <c r="H31" s="37">
        <v>5</v>
      </c>
      <c r="I31" s="73">
        <v>43317.477881944447</v>
      </c>
      <c r="J31" s="37" t="s">
        <v>418</v>
      </c>
    </row>
    <row r="32" spans="1:10" ht="15">
      <c r="A32" s="80" t="s">
        <v>1258</v>
      </c>
      <c r="B32" s="81" t="s">
        <v>259</v>
      </c>
      <c r="C32" s="79" t="s">
        <v>403</v>
      </c>
      <c r="D32" s="36" t="s">
        <v>406</v>
      </c>
      <c r="E32" s="35" t="s">
        <v>407</v>
      </c>
      <c r="F32" s="37">
        <v>1718</v>
      </c>
      <c r="G32" s="38">
        <f t="shared" si="0"/>
        <v>0.36260025327142253</v>
      </c>
      <c r="H32" s="37">
        <v>9</v>
      </c>
      <c r="I32" s="73">
        <v>43317.477708333332</v>
      </c>
      <c r="J32" s="37" t="s">
        <v>418</v>
      </c>
    </row>
    <row r="33" spans="1:10" ht="15">
      <c r="A33" s="80" t="s">
        <v>1258</v>
      </c>
      <c r="B33" s="81" t="s">
        <v>259</v>
      </c>
      <c r="C33" s="80" t="s">
        <v>403</v>
      </c>
      <c r="D33" s="36" t="s">
        <v>408</v>
      </c>
      <c r="E33" s="35" t="s">
        <v>409</v>
      </c>
      <c r="F33" s="37">
        <v>2012</v>
      </c>
      <c r="G33" s="38">
        <f t="shared" si="0"/>
        <v>0.42465175179400588</v>
      </c>
      <c r="H33" s="37">
        <v>10</v>
      </c>
      <c r="I33" s="73">
        <v>43317.477777777778</v>
      </c>
      <c r="J33" s="37" t="s">
        <v>418</v>
      </c>
    </row>
    <row r="34" spans="1:10" ht="15">
      <c r="A34" s="64" t="s">
        <v>1261</v>
      </c>
      <c r="B34" s="26" t="s">
        <v>271</v>
      </c>
      <c r="C34" s="64" t="s">
        <v>386</v>
      </c>
      <c r="D34" s="27" t="s">
        <v>1262</v>
      </c>
      <c r="E34" s="26" t="s">
        <v>1263</v>
      </c>
      <c r="F34" s="28">
        <v>337</v>
      </c>
      <c r="G34" s="29">
        <f t="shared" si="0"/>
        <v>0.17643979057591622</v>
      </c>
      <c r="H34" s="28">
        <v>3</v>
      </c>
      <c r="I34" s="30"/>
      <c r="J34" s="28" t="s">
        <v>840</v>
      </c>
    </row>
    <row r="35" spans="1:10" ht="15">
      <c r="A35" s="66" t="s">
        <v>1261</v>
      </c>
      <c r="B35" s="67" t="s">
        <v>271</v>
      </c>
      <c r="C35" s="64" t="s">
        <v>403</v>
      </c>
      <c r="D35" s="27" t="s">
        <v>423</v>
      </c>
      <c r="E35" s="26" t="s">
        <v>424</v>
      </c>
      <c r="F35" s="28">
        <v>263</v>
      </c>
      <c r="G35" s="29">
        <f t="shared" si="0"/>
        <v>0.13769633507853404</v>
      </c>
      <c r="H35" s="28">
        <v>3</v>
      </c>
      <c r="I35" s="65">
        <v>43317.095914351848</v>
      </c>
      <c r="J35" s="30"/>
    </row>
    <row r="36" spans="1:10" ht="15">
      <c r="A36" s="66" t="s">
        <v>1261</v>
      </c>
      <c r="B36" s="67" t="s">
        <v>271</v>
      </c>
      <c r="C36" s="66" t="s">
        <v>403</v>
      </c>
      <c r="D36" s="27" t="s">
        <v>406</v>
      </c>
      <c r="E36" s="26" t="s">
        <v>407</v>
      </c>
      <c r="F36" s="28">
        <v>577</v>
      </c>
      <c r="G36" s="29">
        <f t="shared" si="0"/>
        <v>0.30209424083769632</v>
      </c>
      <c r="H36" s="28">
        <v>5</v>
      </c>
      <c r="I36" s="65">
        <v>43317.095879629633</v>
      </c>
      <c r="J36" s="30"/>
    </row>
    <row r="37" spans="1:10" ht="15">
      <c r="A37" s="66" t="s">
        <v>1261</v>
      </c>
      <c r="B37" s="67" t="s">
        <v>271</v>
      </c>
      <c r="C37" s="66" t="s">
        <v>403</v>
      </c>
      <c r="D37" s="27" t="s">
        <v>408</v>
      </c>
      <c r="E37" s="26" t="s">
        <v>409</v>
      </c>
      <c r="F37" s="28">
        <v>733</v>
      </c>
      <c r="G37" s="29">
        <f t="shared" si="0"/>
        <v>0.38376963350785342</v>
      </c>
      <c r="H37" s="28">
        <v>7</v>
      </c>
      <c r="I37" s="30"/>
      <c r="J37" s="30"/>
    </row>
    <row r="38" spans="1:10" ht="15">
      <c r="A38" s="64" t="s">
        <v>1264</v>
      </c>
      <c r="B38" s="26" t="s">
        <v>260</v>
      </c>
      <c r="C38" s="64" t="s">
        <v>386</v>
      </c>
      <c r="D38" s="27" t="s">
        <v>1265</v>
      </c>
      <c r="E38" s="26" t="s">
        <v>1266</v>
      </c>
      <c r="F38" s="28">
        <v>249</v>
      </c>
      <c r="G38" s="29">
        <f t="shared" si="0"/>
        <v>4.4188110026619341E-2</v>
      </c>
      <c r="H38" s="28">
        <v>1</v>
      </c>
      <c r="I38" s="65">
        <v>43317.096898148149</v>
      </c>
      <c r="J38" s="30"/>
    </row>
    <row r="39" spans="1:10" ht="15">
      <c r="A39" s="66" t="s">
        <v>1264</v>
      </c>
      <c r="B39" s="67" t="s">
        <v>260</v>
      </c>
      <c r="C39" s="66" t="s">
        <v>386</v>
      </c>
      <c r="D39" s="27" t="s">
        <v>442</v>
      </c>
      <c r="E39" s="26" t="s">
        <v>443</v>
      </c>
      <c r="F39" s="28">
        <v>916</v>
      </c>
      <c r="G39" s="29">
        <f t="shared" si="0"/>
        <v>0.16255545696539486</v>
      </c>
      <c r="H39" s="28">
        <v>4</v>
      </c>
      <c r="I39" s="65">
        <v>43317.096435185187</v>
      </c>
      <c r="J39" s="30"/>
    </row>
    <row r="40" spans="1:10" ht="15">
      <c r="A40" s="66" t="s">
        <v>1264</v>
      </c>
      <c r="B40" s="67" t="s">
        <v>260</v>
      </c>
      <c r="C40" s="66" t="s">
        <v>386</v>
      </c>
      <c r="D40" s="27" t="s">
        <v>529</v>
      </c>
      <c r="E40" s="26" t="s">
        <v>530</v>
      </c>
      <c r="F40" s="28">
        <v>138</v>
      </c>
      <c r="G40" s="29">
        <f t="shared" si="0"/>
        <v>2.4489795918367346E-2</v>
      </c>
      <c r="H40" s="28">
        <v>0</v>
      </c>
      <c r="I40" s="65">
        <v>43317.096620370372</v>
      </c>
      <c r="J40" s="30"/>
    </row>
    <row r="41" spans="1:10" ht="15">
      <c r="A41" s="66" t="s">
        <v>1264</v>
      </c>
      <c r="B41" s="67" t="s">
        <v>260</v>
      </c>
      <c r="C41" s="66" t="s">
        <v>386</v>
      </c>
      <c r="D41" s="27" t="s">
        <v>1267</v>
      </c>
      <c r="E41" s="26" t="s">
        <v>1268</v>
      </c>
      <c r="F41" s="28">
        <v>163</v>
      </c>
      <c r="G41" s="29">
        <f t="shared" si="0"/>
        <v>2.8926353149955633E-2</v>
      </c>
      <c r="H41" s="28">
        <v>0</v>
      </c>
      <c r="I41" s="65">
        <v>43317.09684027778</v>
      </c>
      <c r="J41" s="30"/>
    </row>
    <row r="42" spans="1:10" ht="15">
      <c r="A42" s="66" t="s">
        <v>1264</v>
      </c>
      <c r="B42" s="67" t="s">
        <v>260</v>
      </c>
      <c r="C42" s="64" t="s">
        <v>403</v>
      </c>
      <c r="D42" s="27" t="s">
        <v>406</v>
      </c>
      <c r="E42" s="26" t="s">
        <v>407</v>
      </c>
      <c r="F42" s="28">
        <v>2303</v>
      </c>
      <c r="G42" s="29">
        <f t="shared" si="0"/>
        <v>0.40869565217391307</v>
      </c>
      <c r="H42" s="28">
        <v>10</v>
      </c>
      <c r="I42" s="65">
        <v>43317.096493055556</v>
      </c>
      <c r="J42" s="28" t="s">
        <v>1252</v>
      </c>
    </row>
    <row r="43" spans="1:10" ht="15">
      <c r="A43" s="66" t="s">
        <v>1264</v>
      </c>
      <c r="B43" s="67" t="s">
        <v>260</v>
      </c>
      <c r="C43" s="66" t="s">
        <v>403</v>
      </c>
      <c r="D43" s="27" t="s">
        <v>627</v>
      </c>
      <c r="E43" s="26" t="s">
        <v>628</v>
      </c>
      <c r="F43" s="28">
        <v>197</v>
      </c>
      <c r="G43" s="29">
        <f t="shared" si="0"/>
        <v>3.4960070984915707E-2</v>
      </c>
      <c r="H43" s="28">
        <v>1</v>
      </c>
      <c r="I43" s="65">
        <v>43317.09652777778</v>
      </c>
      <c r="J43" s="30"/>
    </row>
    <row r="44" spans="1:10" ht="15">
      <c r="A44" s="66" t="s">
        <v>1264</v>
      </c>
      <c r="B44" s="67" t="s">
        <v>260</v>
      </c>
      <c r="C44" s="66" t="s">
        <v>403</v>
      </c>
      <c r="D44" s="27" t="s">
        <v>408</v>
      </c>
      <c r="E44" s="26" t="s">
        <v>409</v>
      </c>
      <c r="F44" s="28">
        <v>1669</v>
      </c>
      <c r="G44" s="29">
        <f t="shared" si="0"/>
        <v>0.29618456078083405</v>
      </c>
      <c r="H44" s="28">
        <v>8</v>
      </c>
      <c r="I44" s="65">
        <v>43317.096712962964</v>
      </c>
      <c r="J44" s="30"/>
    </row>
    <row r="45" spans="1:10" ht="15">
      <c r="A45" s="64" t="s">
        <v>1269</v>
      </c>
      <c r="B45" s="26" t="s">
        <v>273</v>
      </c>
      <c r="C45" s="64" t="s">
        <v>403</v>
      </c>
      <c r="D45" s="27" t="s">
        <v>423</v>
      </c>
      <c r="E45" s="26" t="s">
        <v>424</v>
      </c>
      <c r="F45" s="28">
        <v>321</v>
      </c>
      <c r="G45" s="29">
        <f t="shared" si="0"/>
        <v>0.16683991683991684</v>
      </c>
      <c r="H45" s="28">
        <v>3</v>
      </c>
      <c r="I45" s="65">
        <v>43286.272488425922</v>
      </c>
      <c r="J45" s="50" t="s">
        <v>1270</v>
      </c>
    </row>
    <row r="46" spans="1:10" ht="15">
      <c r="A46" s="66" t="s">
        <v>1269</v>
      </c>
      <c r="B46" s="67" t="s">
        <v>273</v>
      </c>
      <c r="C46" s="66" t="s">
        <v>403</v>
      </c>
      <c r="D46" s="27" t="s">
        <v>406</v>
      </c>
      <c r="E46" s="26" t="s">
        <v>407</v>
      </c>
      <c r="F46" s="28">
        <v>994</v>
      </c>
      <c r="G46" s="29">
        <f t="shared" si="0"/>
        <v>0.51663201663201663</v>
      </c>
      <c r="H46" s="28">
        <v>9</v>
      </c>
      <c r="I46" s="65">
        <v>43286.27238425926</v>
      </c>
      <c r="J46" s="50" t="s">
        <v>1270</v>
      </c>
    </row>
    <row r="47" spans="1:10" ht="15">
      <c r="A47" s="66" t="s">
        <v>1269</v>
      </c>
      <c r="B47" s="67" t="s">
        <v>273</v>
      </c>
      <c r="C47" s="66" t="s">
        <v>403</v>
      </c>
      <c r="D47" s="27" t="s">
        <v>408</v>
      </c>
      <c r="E47" s="26" t="s">
        <v>409</v>
      </c>
      <c r="F47" s="28">
        <v>609</v>
      </c>
      <c r="G47" s="29">
        <f t="shared" si="0"/>
        <v>0.31652806652806653</v>
      </c>
      <c r="H47" s="28">
        <v>6</v>
      </c>
      <c r="I47" s="65">
        <v>43286.272488425922</v>
      </c>
      <c r="J47" s="50" t="s">
        <v>1270</v>
      </c>
    </row>
    <row r="48" spans="1:10" ht="15">
      <c r="A48" s="64" t="s">
        <v>1271</v>
      </c>
      <c r="B48" s="26" t="s">
        <v>267</v>
      </c>
      <c r="C48" s="64" t="s">
        <v>386</v>
      </c>
      <c r="D48" s="27" t="s">
        <v>1085</v>
      </c>
      <c r="E48" s="26" t="s">
        <v>1086</v>
      </c>
      <c r="F48" s="28">
        <v>253</v>
      </c>
      <c r="G48" s="29">
        <f t="shared" si="0"/>
        <v>7.4106619800820159E-2</v>
      </c>
      <c r="H48" s="28">
        <v>1</v>
      </c>
      <c r="I48" s="65">
        <v>43317.428206018521</v>
      </c>
      <c r="J48" s="50" t="s">
        <v>1270</v>
      </c>
    </row>
    <row r="49" spans="1:10" ht="15">
      <c r="A49" s="66" t="s">
        <v>1271</v>
      </c>
      <c r="B49" s="67" t="s">
        <v>267</v>
      </c>
      <c r="C49" s="66" t="s">
        <v>386</v>
      </c>
      <c r="D49" s="27" t="s">
        <v>825</v>
      </c>
      <c r="E49" s="26" t="s">
        <v>826</v>
      </c>
      <c r="F49" s="28">
        <v>714</v>
      </c>
      <c r="G49" s="29">
        <f t="shared" si="0"/>
        <v>0.20913884007029876</v>
      </c>
      <c r="H49" s="28">
        <v>4</v>
      </c>
      <c r="I49" s="65">
        <v>43317.428344907406</v>
      </c>
      <c r="J49" s="50" t="s">
        <v>1270</v>
      </c>
    </row>
    <row r="50" spans="1:10" ht="15">
      <c r="A50" s="66" t="s">
        <v>1271</v>
      </c>
      <c r="B50" s="67" t="s">
        <v>267</v>
      </c>
      <c r="C50" s="66" t="s">
        <v>386</v>
      </c>
      <c r="D50" s="27" t="s">
        <v>442</v>
      </c>
      <c r="E50" s="26" t="s">
        <v>443</v>
      </c>
      <c r="F50" s="28">
        <v>310</v>
      </c>
      <c r="G50" s="29">
        <f t="shared" si="0"/>
        <v>9.0802577621558286E-2</v>
      </c>
      <c r="H50" s="28">
        <v>2</v>
      </c>
      <c r="I50" s="65">
        <v>43317.428124999999</v>
      </c>
      <c r="J50" s="50" t="s">
        <v>1270</v>
      </c>
    </row>
    <row r="51" spans="1:10" ht="15">
      <c r="A51" s="66" t="s">
        <v>1271</v>
      </c>
      <c r="B51" s="67" t="s">
        <v>267</v>
      </c>
      <c r="C51" s="64" t="s">
        <v>403</v>
      </c>
      <c r="D51" s="27" t="s">
        <v>423</v>
      </c>
      <c r="E51" s="26" t="s">
        <v>424</v>
      </c>
      <c r="F51" s="28">
        <v>180</v>
      </c>
      <c r="G51" s="29">
        <f t="shared" si="0"/>
        <v>5.272407732864675E-2</v>
      </c>
      <c r="H51" s="28">
        <v>1</v>
      </c>
      <c r="I51" s="65">
        <v>43317.428078703706</v>
      </c>
      <c r="J51" s="50" t="s">
        <v>1270</v>
      </c>
    </row>
    <row r="52" spans="1:10" ht="15">
      <c r="A52" s="66" t="s">
        <v>1271</v>
      </c>
      <c r="B52" s="67" t="s">
        <v>267</v>
      </c>
      <c r="C52" s="66" t="s">
        <v>403</v>
      </c>
      <c r="D52" s="27" t="s">
        <v>406</v>
      </c>
      <c r="E52" s="26" t="s">
        <v>407</v>
      </c>
      <c r="F52" s="28">
        <v>1397</v>
      </c>
      <c r="G52" s="29">
        <f t="shared" si="0"/>
        <v>0.4091974223784417</v>
      </c>
      <c r="H52" s="31">
        <v>7</v>
      </c>
      <c r="I52" s="65">
        <v>43317.427893518521</v>
      </c>
      <c r="J52" s="50" t="s">
        <v>1270</v>
      </c>
    </row>
    <row r="53" spans="1:10" ht="15">
      <c r="A53" s="66" t="s">
        <v>1271</v>
      </c>
      <c r="B53" s="67" t="s">
        <v>267</v>
      </c>
      <c r="C53" s="66" t="s">
        <v>403</v>
      </c>
      <c r="D53" s="27" t="s">
        <v>408</v>
      </c>
      <c r="E53" s="26" t="s">
        <v>409</v>
      </c>
      <c r="F53" s="28">
        <v>560</v>
      </c>
      <c r="G53" s="29">
        <f t="shared" si="0"/>
        <v>0.16403046280023434</v>
      </c>
      <c r="H53" s="31">
        <v>3</v>
      </c>
      <c r="I53" s="65">
        <v>43317.42796296296</v>
      </c>
      <c r="J53" s="50" t="s">
        <v>1270</v>
      </c>
    </row>
    <row r="54" spans="1:10" ht="15">
      <c r="A54" s="64" t="s">
        <v>1280</v>
      </c>
      <c r="B54" s="26" t="s">
        <v>258</v>
      </c>
      <c r="C54" s="64" t="s">
        <v>386</v>
      </c>
      <c r="D54" s="27" t="s">
        <v>1281</v>
      </c>
      <c r="E54" s="26" t="s">
        <v>498</v>
      </c>
      <c r="F54" s="28">
        <v>429</v>
      </c>
      <c r="G54" s="29">
        <f t="shared" si="0"/>
        <v>7.3358413132694936E-2</v>
      </c>
      <c r="H54" s="31">
        <v>2</v>
      </c>
      <c r="I54" s="65">
        <v>43286.271770833337</v>
      </c>
      <c r="J54" s="50" t="s">
        <v>1270</v>
      </c>
    </row>
    <row r="55" spans="1:10" ht="15">
      <c r="A55" s="66" t="s">
        <v>1280</v>
      </c>
      <c r="B55" s="67" t="s">
        <v>258</v>
      </c>
      <c r="C55" s="66" t="s">
        <v>386</v>
      </c>
      <c r="D55" s="27" t="s">
        <v>1285</v>
      </c>
      <c r="E55" s="26" t="s">
        <v>1286</v>
      </c>
      <c r="F55" s="28">
        <v>1660</v>
      </c>
      <c r="G55" s="29">
        <f t="shared" si="0"/>
        <v>0.28385772913816687</v>
      </c>
      <c r="H55" s="31">
        <v>7</v>
      </c>
      <c r="I55" s="65">
        <v>43286.271967592591</v>
      </c>
      <c r="J55" s="50" t="s">
        <v>1270</v>
      </c>
    </row>
    <row r="56" spans="1:10" ht="15">
      <c r="A56" s="66" t="s">
        <v>1280</v>
      </c>
      <c r="B56" s="67" t="s">
        <v>258</v>
      </c>
      <c r="C56" s="66" t="s">
        <v>386</v>
      </c>
      <c r="D56" s="27" t="s">
        <v>1289</v>
      </c>
      <c r="E56" s="26" t="s">
        <v>1290</v>
      </c>
      <c r="F56" s="28">
        <v>581</v>
      </c>
      <c r="G56" s="29">
        <f t="shared" si="0"/>
        <v>9.935020519835841E-2</v>
      </c>
      <c r="H56" s="28">
        <v>2</v>
      </c>
      <c r="I56" s="65">
        <v>43286.272152777776</v>
      </c>
      <c r="J56" s="50" t="s">
        <v>1270</v>
      </c>
    </row>
    <row r="57" spans="1:10" ht="15">
      <c r="A57" s="66" t="s">
        <v>1280</v>
      </c>
      <c r="B57" s="67" t="s">
        <v>258</v>
      </c>
      <c r="C57" s="64" t="s">
        <v>403</v>
      </c>
      <c r="D57" s="27" t="s">
        <v>423</v>
      </c>
      <c r="E57" s="26" t="s">
        <v>424</v>
      </c>
      <c r="F57" s="28">
        <v>871</v>
      </c>
      <c r="G57" s="29">
        <f t="shared" si="0"/>
        <v>0.14893980848153215</v>
      </c>
      <c r="H57" s="28">
        <v>4</v>
      </c>
      <c r="I57" s="65">
        <v>43286.271643518521</v>
      </c>
      <c r="J57" s="50" t="s">
        <v>1270</v>
      </c>
    </row>
    <row r="58" spans="1:10" ht="15">
      <c r="A58" s="66" t="s">
        <v>1280</v>
      </c>
      <c r="B58" s="67" t="s">
        <v>258</v>
      </c>
      <c r="C58" s="66" t="s">
        <v>403</v>
      </c>
      <c r="D58" s="27" t="s">
        <v>411</v>
      </c>
      <c r="E58" s="26" t="s">
        <v>412</v>
      </c>
      <c r="F58" s="28">
        <v>711</v>
      </c>
      <c r="G58" s="29">
        <f t="shared" si="0"/>
        <v>0.12158002735978111</v>
      </c>
      <c r="H58" s="28">
        <v>3</v>
      </c>
      <c r="I58" s="65">
        <v>43286.271898148145</v>
      </c>
      <c r="J58" s="50" t="s">
        <v>1270</v>
      </c>
    </row>
    <row r="59" spans="1:10" ht="15">
      <c r="A59" s="66" t="s">
        <v>1280</v>
      </c>
      <c r="B59" s="67" t="s">
        <v>258</v>
      </c>
      <c r="C59" s="66" t="s">
        <v>403</v>
      </c>
      <c r="D59" s="27" t="s">
        <v>570</v>
      </c>
      <c r="E59" s="26" t="s">
        <v>571</v>
      </c>
      <c r="F59" s="28">
        <v>132</v>
      </c>
      <c r="G59" s="29">
        <f t="shared" si="0"/>
        <v>2.2571819425444596E-2</v>
      </c>
      <c r="H59" s="28">
        <v>0</v>
      </c>
      <c r="I59" s="65">
        <v>43286.271851851852</v>
      </c>
      <c r="J59" s="30"/>
    </row>
    <row r="60" spans="1:10" ht="15">
      <c r="A60" s="66" t="s">
        <v>1280</v>
      </c>
      <c r="B60" s="67" t="s">
        <v>258</v>
      </c>
      <c r="C60" s="66" t="s">
        <v>403</v>
      </c>
      <c r="D60" s="27" t="s">
        <v>406</v>
      </c>
      <c r="E60" s="26" t="s">
        <v>407</v>
      </c>
      <c r="F60" s="28">
        <v>792</v>
      </c>
      <c r="G60" s="29">
        <f t="shared" si="0"/>
        <v>0.13543091655266759</v>
      </c>
      <c r="H60" s="28">
        <v>3</v>
      </c>
      <c r="I60" s="65">
        <v>43286.271597222221</v>
      </c>
      <c r="J60" s="50" t="s">
        <v>1270</v>
      </c>
    </row>
    <row r="61" spans="1:10" ht="15">
      <c r="A61" s="66" t="s">
        <v>1280</v>
      </c>
      <c r="B61" s="67" t="s">
        <v>258</v>
      </c>
      <c r="C61" s="66" t="s">
        <v>403</v>
      </c>
      <c r="D61" s="27" t="s">
        <v>408</v>
      </c>
      <c r="E61" s="26" t="s">
        <v>409</v>
      </c>
      <c r="F61" s="28">
        <v>672</v>
      </c>
      <c r="G61" s="29">
        <f t="shared" si="0"/>
        <v>0.11491108071135431</v>
      </c>
      <c r="H61" s="28">
        <v>3</v>
      </c>
      <c r="I61" s="65">
        <v>43286.271701388891</v>
      </c>
      <c r="J61" s="50" t="s">
        <v>1270</v>
      </c>
    </row>
    <row r="62" spans="1:10" ht="15">
      <c r="A62" s="64" t="s">
        <v>361</v>
      </c>
      <c r="B62" s="26" t="s">
        <v>257</v>
      </c>
      <c r="C62" s="64" t="s">
        <v>380</v>
      </c>
      <c r="D62" s="27" t="s">
        <v>384</v>
      </c>
      <c r="E62" s="26" t="s">
        <v>572</v>
      </c>
      <c r="F62" s="28">
        <v>1670</v>
      </c>
      <c r="G62" s="29">
        <f t="shared" si="0"/>
        <v>0.15907791960373405</v>
      </c>
      <c r="H62" s="28">
        <v>5</v>
      </c>
      <c r="I62" s="65">
        <v>43286.395104166666</v>
      </c>
      <c r="J62" s="30"/>
    </row>
    <row r="63" spans="1:10" ht="15">
      <c r="A63" s="66" t="s">
        <v>361</v>
      </c>
      <c r="B63" s="67" t="s">
        <v>257</v>
      </c>
      <c r="C63" s="64" t="s">
        <v>386</v>
      </c>
      <c r="D63" s="27" t="s">
        <v>461</v>
      </c>
      <c r="E63" s="26" t="s">
        <v>619</v>
      </c>
      <c r="F63" s="28">
        <v>1277</v>
      </c>
      <c r="G63" s="29">
        <f t="shared" si="0"/>
        <v>0.12164221756525052</v>
      </c>
      <c r="H63" s="28">
        <v>4</v>
      </c>
      <c r="I63" s="65">
        <v>43317.097812499997</v>
      </c>
      <c r="J63" s="28" t="s">
        <v>1252</v>
      </c>
    </row>
    <row r="64" spans="1:10" ht="15">
      <c r="A64" s="66" t="s">
        <v>361</v>
      </c>
      <c r="B64" s="67" t="s">
        <v>257</v>
      </c>
      <c r="C64" s="66" t="s">
        <v>386</v>
      </c>
      <c r="D64" s="27" t="s">
        <v>1299</v>
      </c>
      <c r="E64" s="26" t="s">
        <v>1300</v>
      </c>
      <c r="F64" s="28">
        <v>2062</v>
      </c>
      <c r="G64" s="29">
        <f t="shared" si="0"/>
        <v>0.19641836540293389</v>
      </c>
      <c r="H64" s="28">
        <v>6</v>
      </c>
      <c r="I64" s="65">
        <v>43317.097754629627</v>
      </c>
      <c r="J64" s="30"/>
    </row>
    <row r="65" spans="1:10" ht="15">
      <c r="A65" s="66" t="s">
        <v>361</v>
      </c>
      <c r="B65" s="67" t="s">
        <v>257</v>
      </c>
      <c r="C65" s="64" t="s">
        <v>403</v>
      </c>
      <c r="D65" s="27" t="s">
        <v>411</v>
      </c>
      <c r="E65" s="26" t="s">
        <v>412</v>
      </c>
      <c r="F65" s="28">
        <v>759</v>
      </c>
      <c r="G65" s="29">
        <f t="shared" si="0"/>
        <v>7.2299485616307863E-2</v>
      </c>
      <c r="H65" s="28">
        <v>2</v>
      </c>
      <c r="I65" s="65">
        <v>43317.09746527778</v>
      </c>
      <c r="J65" s="30"/>
    </row>
    <row r="66" spans="1:10" ht="15">
      <c r="A66" s="66" t="s">
        <v>361</v>
      </c>
      <c r="B66" s="67" t="s">
        <v>257</v>
      </c>
      <c r="C66" s="66" t="s">
        <v>403</v>
      </c>
      <c r="D66" s="27" t="s">
        <v>406</v>
      </c>
      <c r="E66" s="26" t="s">
        <v>407</v>
      </c>
      <c r="F66" s="28">
        <v>1831</v>
      </c>
      <c r="G66" s="29">
        <f t="shared" si="0"/>
        <v>0.1744141741284054</v>
      </c>
      <c r="H66" s="28">
        <v>5</v>
      </c>
      <c r="I66" s="65">
        <v>43317.097442129627</v>
      </c>
      <c r="J66" s="30"/>
    </row>
    <row r="67" spans="1:10" ht="15">
      <c r="A67" s="66" t="s">
        <v>361</v>
      </c>
      <c r="B67" s="67" t="s">
        <v>257</v>
      </c>
      <c r="C67" s="66" t="s">
        <v>403</v>
      </c>
      <c r="D67" s="27" t="s">
        <v>408</v>
      </c>
      <c r="E67" s="26" t="s">
        <v>409</v>
      </c>
      <c r="F67" s="28">
        <v>1733</v>
      </c>
      <c r="G67" s="29">
        <f t="shared" si="0"/>
        <v>0.16507906267860545</v>
      </c>
      <c r="H67" s="28">
        <v>5</v>
      </c>
      <c r="I67" s="65">
        <v>43317.097627314812</v>
      </c>
      <c r="J67" s="30"/>
    </row>
    <row r="68" spans="1:10" ht="15">
      <c r="A68" s="66" t="s">
        <v>361</v>
      </c>
      <c r="B68" s="67" t="s">
        <v>257</v>
      </c>
      <c r="C68" s="66" t="s">
        <v>403</v>
      </c>
      <c r="D68" s="27" t="s">
        <v>430</v>
      </c>
      <c r="E68" s="26" t="s">
        <v>431</v>
      </c>
      <c r="F68" s="28">
        <v>1166</v>
      </c>
      <c r="G68" s="29">
        <f t="shared" si="0"/>
        <v>0.11106877500476281</v>
      </c>
      <c r="H68" s="28">
        <v>3</v>
      </c>
      <c r="I68" s="65">
        <v>43317.097534722219</v>
      </c>
      <c r="J68" s="30"/>
    </row>
    <row r="69" spans="1:10" ht="15">
      <c r="A69" s="64" t="s">
        <v>1301</v>
      </c>
      <c r="B69" s="26" t="s">
        <v>265</v>
      </c>
      <c r="C69" s="64" t="s">
        <v>386</v>
      </c>
      <c r="D69" s="27" t="s">
        <v>1302</v>
      </c>
      <c r="E69" s="26" t="s">
        <v>1303</v>
      </c>
      <c r="F69" s="28">
        <v>461</v>
      </c>
      <c r="G69" s="29">
        <f t="shared" si="0"/>
        <v>0.21879449454200284</v>
      </c>
      <c r="H69" s="28">
        <v>4</v>
      </c>
      <c r="I69" s="65">
        <v>43317.40388888889</v>
      </c>
      <c r="J69" s="30"/>
    </row>
    <row r="70" spans="1:10" ht="15">
      <c r="A70" s="66" t="s">
        <v>1301</v>
      </c>
      <c r="B70" s="67" t="s">
        <v>265</v>
      </c>
      <c r="C70" s="66" t="s">
        <v>386</v>
      </c>
      <c r="D70" s="27" t="s">
        <v>1305</v>
      </c>
      <c r="E70" s="26" t="s">
        <v>1306</v>
      </c>
      <c r="F70" s="28">
        <v>316</v>
      </c>
      <c r="G70" s="29">
        <f t="shared" si="0"/>
        <v>0.14997626957759849</v>
      </c>
      <c r="H70" s="28">
        <v>3</v>
      </c>
      <c r="I70" s="65">
        <v>43317.404120370367</v>
      </c>
      <c r="J70" s="30"/>
    </row>
    <row r="71" spans="1:10" ht="15">
      <c r="A71" s="66" t="s">
        <v>1301</v>
      </c>
      <c r="B71" s="67" t="s">
        <v>265</v>
      </c>
      <c r="C71" s="64" t="s">
        <v>403</v>
      </c>
      <c r="D71" s="27" t="s">
        <v>406</v>
      </c>
      <c r="E71" s="26" t="s">
        <v>407</v>
      </c>
      <c r="F71" s="28">
        <v>632</v>
      </c>
      <c r="G71" s="29">
        <f t="shared" si="0"/>
        <v>0.29995253915519698</v>
      </c>
      <c r="H71" s="28">
        <v>5</v>
      </c>
      <c r="I71" s="65">
        <v>43317.403715277775</v>
      </c>
      <c r="J71" s="30"/>
    </row>
    <row r="72" spans="1:10" ht="15">
      <c r="A72" s="66" t="s">
        <v>1301</v>
      </c>
      <c r="B72" s="67" t="s">
        <v>265</v>
      </c>
      <c r="C72" s="66" t="s">
        <v>403</v>
      </c>
      <c r="D72" s="27" t="s">
        <v>408</v>
      </c>
      <c r="E72" s="26" t="s">
        <v>409</v>
      </c>
      <c r="F72" s="28">
        <v>698</v>
      </c>
      <c r="G72" s="29">
        <f t="shared" si="0"/>
        <v>0.33127669672520171</v>
      </c>
      <c r="H72" s="28">
        <v>6</v>
      </c>
      <c r="I72" s="65">
        <v>43317.403657407405</v>
      </c>
      <c r="J72" s="30"/>
    </row>
    <row r="73" spans="1:10" ht="15">
      <c r="A73" s="64" t="s">
        <v>1317</v>
      </c>
      <c r="B73" s="26" t="s">
        <v>264</v>
      </c>
      <c r="C73" s="64" t="s">
        <v>380</v>
      </c>
      <c r="D73" s="27" t="s">
        <v>381</v>
      </c>
      <c r="E73" s="26" t="s">
        <v>382</v>
      </c>
      <c r="F73" s="28">
        <v>582</v>
      </c>
      <c r="G73" s="29">
        <f t="shared" si="0"/>
        <v>0.14820473644003057</v>
      </c>
      <c r="H73" s="28">
        <v>3</v>
      </c>
      <c r="I73" s="65">
        <v>43317.400173611109</v>
      </c>
      <c r="J73" s="50" t="s">
        <v>1318</v>
      </c>
    </row>
    <row r="74" spans="1:10" ht="15">
      <c r="A74" s="66" t="s">
        <v>1317</v>
      </c>
      <c r="B74" s="67" t="s">
        <v>264</v>
      </c>
      <c r="C74" s="64" t="s">
        <v>386</v>
      </c>
      <c r="D74" s="27" t="s">
        <v>389</v>
      </c>
      <c r="E74" s="26" t="s">
        <v>390</v>
      </c>
      <c r="F74" s="28">
        <v>663</v>
      </c>
      <c r="G74" s="29">
        <f t="shared" si="0"/>
        <v>0.16883116883116883</v>
      </c>
      <c r="H74" s="28">
        <v>3</v>
      </c>
      <c r="I74" s="65">
        <v>43317.400381944448</v>
      </c>
      <c r="J74" s="30"/>
    </row>
    <row r="75" spans="1:10" ht="15">
      <c r="A75" s="66" t="s">
        <v>1317</v>
      </c>
      <c r="B75" s="67" t="s">
        <v>264</v>
      </c>
      <c r="C75" s="66" t="s">
        <v>386</v>
      </c>
      <c r="D75" s="27" t="s">
        <v>1319</v>
      </c>
      <c r="E75" s="26" t="s">
        <v>1320</v>
      </c>
      <c r="F75" s="28">
        <v>404</v>
      </c>
      <c r="G75" s="29">
        <f t="shared" si="0"/>
        <v>0.10287751464222053</v>
      </c>
      <c r="H75" s="28">
        <v>2</v>
      </c>
      <c r="I75" s="65">
        <v>43317.399907407409</v>
      </c>
      <c r="J75" s="30"/>
    </row>
    <row r="76" spans="1:10" ht="15">
      <c r="A76" s="66" t="s">
        <v>1317</v>
      </c>
      <c r="B76" s="67" t="s">
        <v>264</v>
      </c>
      <c r="C76" s="64" t="s">
        <v>403</v>
      </c>
      <c r="D76" s="27" t="s">
        <v>411</v>
      </c>
      <c r="E76" s="26" t="s">
        <v>412</v>
      </c>
      <c r="F76" s="28">
        <v>194</v>
      </c>
      <c r="G76" s="29">
        <f t="shared" si="0"/>
        <v>4.9401578813343519E-2</v>
      </c>
      <c r="H76" s="28">
        <v>1</v>
      </c>
      <c r="I76" s="65">
        <v>43317.400509259256</v>
      </c>
      <c r="J76" s="30"/>
    </row>
    <row r="77" spans="1:10" ht="15">
      <c r="A77" s="66" t="s">
        <v>1317</v>
      </c>
      <c r="B77" s="67" t="s">
        <v>264</v>
      </c>
      <c r="C77" s="66" t="s">
        <v>403</v>
      </c>
      <c r="D77" s="27" t="s">
        <v>406</v>
      </c>
      <c r="E77" s="26" t="s">
        <v>407</v>
      </c>
      <c r="F77" s="28">
        <v>1094</v>
      </c>
      <c r="G77" s="29">
        <f t="shared" si="0"/>
        <v>0.27858416093710209</v>
      </c>
      <c r="H77" s="28">
        <v>5</v>
      </c>
      <c r="I77" s="65">
        <v>43317.399421296293</v>
      </c>
      <c r="J77" s="30"/>
    </row>
    <row r="78" spans="1:10" ht="15">
      <c r="A78" s="66" t="s">
        <v>1317</v>
      </c>
      <c r="B78" s="67" t="s">
        <v>264</v>
      </c>
      <c r="C78" s="66" t="s">
        <v>403</v>
      </c>
      <c r="D78" s="27" t="s">
        <v>408</v>
      </c>
      <c r="E78" s="26" t="s">
        <v>409</v>
      </c>
      <c r="F78" s="28">
        <v>990</v>
      </c>
      <c r="G78" s="29">
        <f t="shared" si="0"/>
        <v>0.25210084033613445</v>
      </c>
      <c r="H78" s="28">
        <v>4</v>
      </c>
      <c r="I78" s="65">
        <v>43317.399699074071</v>
      </c>
      <c r="J78" s="30"/>
    </row>
    <row r="79" spans="1:10" ht="15">
      <c r="A79" s="64" t="s">
        <v>1321</v>
      </c>
      <c r="B79" s="26" t="s">
        <v>274</v>
      </c>
      <c r="C79" s="64" t="s">
        <v>380</v>
      </c>
      <c r="D79" s="27" t="s">
        <v>381</v>
      </c>
      <c r="E79" s="26" t="s">
        <v>382</v>
      </c>
      <c r="F79" s="28">
        <v>318</v>
      </c>
      <c r="G79" s="29">
        <f t="shared" si="0"/>
        <v>0.10976872626855368</v>
      </c>
      <c r="H79" s="28">
        <v>2</v>
      </c>
      <c r="I79" s="65">
        <v>43286.271284722221</v>
      </c>
      <c r="J79" s="50" t="s">
        <v>1270</v>
      </c>
    </row>
    <row r="80" spans="1:10" ht="15">
      <c r="A80" s="66" t="s">
        <v>1321</v>
      </c>
      <c r="B80" s="67" t="s">
        <v>274</v>
      </c>
      <c r="C80" s="64" t="s">
        <v>386</v>
      </c>
      <c r="D80" s="27" t="s">
        <v>1322</v>
      </c>
      <c r="E80" s="26" t="s">
        <v>1323</v>
      </c>
      <c r="F80" s="28">
        <v>221</v>
      </c>
      <c r="G80" s="29">
        <f t="shared" si="0"/>
        <v>7.6285812909906797E-2</v>
      </c>
      <c r="H80" s="28">
        <v>1</v>
      </c>
      <c r="I80" s="65">
        <v>43286.27140046296</v>
      </c>
      <c r="J80" s="50" t="s">
        <v>1270</v>
      </c>
    </row>
    <row r="81" spans="1:10" ht="15">
      <c r="A81" s="66" t="s">
        <v>1321</v>
      </c>
      <c r="B81" s="67" t="s">
        <v>274</v>
      </c>
      <c r="C81" s="66" t="s">
        <v>386</v>
      </c>
      <c r="D81" s="27" t="s">
        <v>1324</v>
      </c>
      <c r="E81" s="26" t="s">
        <v>1325</v>
      </c>
      <c r="F81" s="28">
        <v>1238</v>
      </c>
      <c r="G81" s="29">
        <f t="shared" si="0"/>
        <v>0.42733862616499829</v>
      </c>
      <c r="H81" s="28">
        <v>8</v>
      </c>
      <c r="I81" s="65">
        <v>43286.271238425928</v>
      </c>
      <c r="J81" s="50" t="s">
        <v>1270</v>
      </c>
    </row>
    <row r="82" spans="1:10" ht="15">
      <c r="A82" s="66" t="s">
        <v>1321</v>
      </c>
      <c r="B82" s="67" t="s">
        <v>274</v>
      </c>
      <c r="C82" s="64" t="s">
        <v>403</v>
      </c>
      <c r="D82" s="27" t="s">
        <v>423</v>
      </c>
      <c r="E82" s="26" t="s">
        <v>424</v>
      </c>
      <c r="F82" s="28">
        <v>184</v>
      </c>
      <c r="G82" s="29">
        <f t="shared" si="0"/>
        <v>6.3513979979288926E-2</v>
      </c>
      <c r="H82" s="28">
        <v>1</v>
      </c>
      <c r="I82" s="65">
        <v>43286.271458333336</v>
      </c>
      <c r="J82" s="50" t="s">
        <v>1270</v>
      </c>
    </row>
    <row r="83" spans="1:10" ht="15">
      <c r="A83" s="66" t="s">
        <v>1321</v>
      </c>
      <c r="B83" s="67" t="s">
        <v>274</v>
      </c>
      <c r="C83" s="66" t="s">
        <v>403</v>
      </c>
      <c r="D83" s="27" t="s">
        <v>411</v>
      </c>
      <c r="E83" s="26" t="s">
        <v>412</v>
      </c>
      <c r="F83" s="28">
        <v>176</v>
      </c>
      <c r="G83" s="29">
        <f t="shared" si="0"/>
        <v>6.0752502588885052E-2</v>
      </c>
      <c r="H83" s="28">
        <v>1</v>
      </c>
      <c r="I83" s="65">
        <v>43286.271319444444</v>
      </c>
      <c r="J83" s="50" t="s">
        <v>1270</v>
      </c>
    </row>
    <row r="84" spans="1:10" ht="15">
      <c r="A84" s="66" t="s">
        <v>1321</v>
      </c>
      <c r="B84" s="67" t="s">
        <v>274</v>
      </c>
      <c r="C84" s="66" t="s">
        <v>403</v>
      </c>
      <c r="D84" s="27" t="s">
        <v>406</v>
      </c>
      <c r="E84" s="26" t="s">
        <v>407</v>
      </c>
      <c r="F84" s="28">
        <v>441</v>
      </c>
      <c r="G84" s="29">
        <f t="shared" si="0"/>
        <v>0.15222644114601311</v>
      </c>
      <c r="H84" s="28">
        <v>3</v>
      </c>
      <c r="I84" s="65">
        <v>43286.271145833336</v>
      </c>
      <c r="J84" s="50" t="s">
        <v>1270</v>
      </c>
    </row>
    <row r="85" spans="1:10" ht="15">
      <c r="A85" s="66" t="s">
        <v>1321</v>
      </c>
      <c r="B85" s="67" t="s">
        <v>274</v>
      </c>
      <c r="C85" s="66" t="s">
        <v>403</v>
      </c>
      <c r="D85" s="27" t="s">
        <v>408</v>
      </c>
      <c r="E85" s="26" t="s">
        <v>409</v>
      </c>
      <c r="F85" s="28">
        <v>319</v>
      </c>
      <c r="G85" s="29">
        <f t="shared" si="0"/>
        <v>0.11011391094235416</v>
      </c>
      <c r="H85" s="28">
        <v>2</v>
      </c>
      <c r="I85" s="65">
        <v>43286.271238425928</v>
      </c>
      <c r="J85" s="50" t="s">
        <v>1270</v>
      </c>
    </row>
    <row r="86" spans="1:10" ht="15">
      <c r="A86" s="64" t="s">
        <v>1326</v>
      </c>
      <c r="B86" s="26" t="s">
        <v>263</v>
      </c>
      <c r="C86" s="64" t="s">
        <v>403</v>
      </c>
      <c r="D86" s="27" t="s">
        <v>406</v>
      </c>
      <c r="E86" s="26" t="s">
        <v>407</v>
      </c>
      <c r="F86" s="28">
        <v>1463</v>
      </c>
      <c r="G86" s="29">
        <f t="shared" si="0"/>
        <v>0.6020576131687243</v>
      </c>
      <c r="H86" s="1">
        <v>14</v>
      </c>
      <c r="I86" s="65">
        <v>43317.407777777778</v>
      </c>
      <c r="J86" s="50" t="s">
        <v>1270</v>
      </c>
    </row>
    <row r="87" spans="1:10" ht="15">
      <c r="A87" s="66" t="s">
        <v>1326</v>
      </c>
      <c r="B87" s="67" t="s">
        <v>263</v>
      </c>
      <c r="C87" s="66" t="s">
        <v>403</v>
      </c>
      <c r="D87" s="27" t="s">
        <v>408</v>
      </c>
      <c r="E87" s="26" t="s">
        <v>409</v>
      </c>
      <c r="F87" s="28">
        <v>967</v>
      </c>
      <c r="G87" s="29">
        <f t="shared" si="0"/>
        <v>0.3979423868312757</v>
      </c>
      <c r="H87" s="28">
        <v>10</v>
      </c>
      <c r="I87" s="65">
        <v>43317.407939814817</v>
      </c>
      <c r="J87" s="50" t="s">
        <v>1327</v>
      </c>
    </row>
    <row r="88" spans="1:10" ht="15">
      <c r="A88" s="64" t="s">
        <v>1328</v>
      </c>
      <c r="B88" s="26" t="s">
        <v>266</v>
      </c>
      <c r="C88" s="64" t="s">
        <v>386</v>
      </c>
      <c r="D88" s="27" t="s">
        <v>1177</v>
      </c>
      <c r="E88" s="26" t="s">
        <v>154</v>
      </c>
      <c r="F88" s="28">
        <v>602</v>
      </c>
      <c r="G88" s="29">
        <f t="shared" si="0"/>
        <v>0.1408187134502924</v>
      </c>
      <c r="H88" s="28">
        <v>2</v>
      </c>
      <c r="I88" s="65">
        <v>43317.413668981484</v>
      </c>
      <c r="J88" s="30"/>
    </row>
    <row r="89" spans="1:10" ht="15">
      <c r="A89" s="66" t="s">
        <v>1328</v>
      </c>
      <c r="B89" s="67" t="s">
        <v>266</v>
      </c>
      <c r="C89" s="66" t="s">
        <v>386</v>
      </c>
      <c r="D89" s="27" t="s">
        <v>1329</v>
      </c>
      <c r="E89" s="26" t="s">
        <v>1330</v>
      </c>
      <c r="F89" s="28">
        <v>584</v>
      </c>
      <c r="G89" s="29">
        <f t="shared" si="0"/>
        <v>0.13660818713450293</v>
      </c>
      <c r="H89" s="28">
        <v>2</v>
      </c>
      <c r="I89" s="65">
        <v>43317.413530092592</v>
      </c>
      <c r="J89" s="30"/>
    </row>
    <row r="90" spans="1:10" ht="15">
      <c r="A90" s="66" t="s">
        <v>1328</v>
      </c>
      <c r="B90" s="67" t="s">
        <v>266</v>
      </c>
      <c r="C90" s="66" t="s">
        <v>386</v>
      </c>
      <c r="D90" s="27" t="s">
        <v>1331</v>
      </c>
      <c r="E90" s="26" t="s">
        <v>1332</v>
      </c>
      <c r="F90" s="28">
        <v>685</v>
      </c>
      <c r="G90" s="29">
        <f t="shared" si="0"/>
        <v>0.16023391812865498</v>
      </c>
      <c r="H90" s="28">
        <v>3</v>
      </c>
      <c r="I90" s="65">
        <v>43317.413287037038</v>
      </c>
      <c r="J90" s="30"/>
    </row>
    <row r="91" spans="1:10" ht="15">
      <c r="A91" s="66" t="s">
        <v>1328</v>
      </c>
      <c r="B91" s="67" t="s">
        <v>266</v>
      </c>
      <c r="C91" s="64" t="s">
        <v>403</v>
      </c>
      <c r="D91" s="27" t="s">
        <v>406</v>
      </c>
      <c r="E91" s="26" t="s">
        <v>407</v>
      </c>
      <c r="F91" s="28">
        <v>1081</v>
      </c>
      <c r="G91" s="29">
        <f t="shared" si="0"/>
        <v>0.2528654970760234</v>
      </c>
      <c r="H91" s="28">
        <v>5</v>
      </c>
      <c r="I91" s="65">
        <v>43317.413090277776</v>
      </c>
      <c r="J91" s="30"/>
    </row>
    <row r="92" spans="1:10" ht="15">
      <c r="A92" s="66" t="s">
        <v>1328</v>
      </c>
      <c r="B92" s="67" t="s">
        <v>266</v>
      </c>
      <c r="C92" s="66" t="s">
        <v>403</v>
      </c>
      <c r="D92" s="27" t="s">
        <v>408</v>
      </c>
      <c r="E92" s="26" t="s">
        <v>409</v>
      </c>
      <c r="F92" s="28">
        <v>1323</v>
      </c>
      <c r="G92" s="29">
        <f t="shared" si="0"/>
        <v>0.30947368421052629</v>
      </c>
      <c r="H92" s="28">
        <v>6</v>
      </c>
      <c r="I92" s="65">
        <v>43317.413124999999</v>
      </c>
      <c r="J92" s="30"/>
    </row>
    <row r="93" spans="1:10" ht="15">
      <c r="A93" s="64" t="s">
        <v>1333</v>
      </c>
      <c r="B93" s="26" t="s">
        <v>269</v>
      </c>
      <c r="C93" s="64" t="s">
        <v>386</v>
      </c>
      <c r="D93" s="27" t="s">
        <v>1097</v>
      </c>
      <c r="E93" s="26" t="s">
        <v>948</v>
      </c>
      <c r="F93" s="28">
        <v>574</v>
      </c>
      <c r="G93" s="29">
        <f t="shared" si="0"/>
        <v>0.36283185840707965</v>
      </c>
      <c r="H93" s="28">
        <v>6</v>
      </c>
      <c r="I93" s="65">
        <v>43317.417210648149</v>
      </c>
      <c r="J93" s="28" t="s">
        <v>1334</v>
      </c>
    </row>
    <row r="94" spans="1:10" ht="15">
      <c r="A94" s="66" t="s">
        <v>1333</v>
      </c>
      <c r="B94" s="67" t="s">
        <v>269</v>
      </c>
      <c r="C94" s="64" t="s">
        <v>403</v>
      </c>
      <c r="D94" s="27" t="s">
        <v>406</v>
      </c>
      <c r="E94" s="26" t="s">
        <v>407</v>
      </c>
      <c r="F94" s="28">
        <v>498</v>
      </c>
      <c r="G94" s="29">
        <f t="shared" si="0"/>
        <v>0.31479140328697852</v>
      </c>
      <c r="H94" s="28">
        <v>6</v>
      </c>
      <c r="I94" s="65">
        <v>43317.416956018518</v>
      </c>
      <c r="J94" s="30"/>
    </row>
    <row r="95" spans="1:10" ht="15">
      <c r="A95" s="66" t="s">
        <v>1333</v>
      </c>
      <c r="B95" s="67" t="s">
        <v>269</v>
      </c>
      <c r="C95" s="66" t="s">
        <v>403</v>
      </c>
      <c r="D95" s="27" t="s">
        <v>408</v>
      </c>
      <c r="E95" s="26" t="s">
        <v>409</v>
      </c>
      <c r="F95" s="28">
        <v>510</v>
      </c>
      <c r="G95" s="29">
        <f t="shared" si="0"/>
        <v>0.32237673830594182</v>
      </c>
      <c r="H95" s="28">
        <v>6</v>
      </c>
      <c r="I95" s="65">
        <v>43317.417164351849</v>
      </c>
      <c r="J95" s="30"/>
    </row>
    <row r="96" spans="1:10" ht="15">
      <c r="A96" s="64" t="s">
        <v>1344</v>
      </c>
      <c r="B96" s="26" t="s">
        <v>272</v>
      </c>
      <c r="C96" s="64" t="s">
        <v>386</v>
      </c>
      <c r="D96" s="27" t="s">
        <v>442</v>
      </c>
      <c r="E96" s="26" t="s">
        <v>443</v>
      </c>
      <c r="F96" s="28">
        <v>154</v>
      </c>
      <c r="G96" s="29">
        <f t="shared" si="0"/>
        <v>0.1482194417709336</v>
      </c>
      <c r="H96" s="28">
        <v>3</v>
      </c>
      <c r="I96" s="65">
        <v>43317.415914351855</v>
      </c>
      <c r="J96" s="50" t="s">
        <v>1345</v>
      </c>
    </row>
    <row r="97" spans="1:10" ht="15">
      <c r="A97" s="66" t="s">
        <v>1344</v>
      </c>
      <c r="B97" s="67" t="s">
        <v>272</v>
      </c>
      <c r="C97" s="66" t="s">
        <v>386</v>
      </c>
      <c r="D97" s="27" t="s">
        <v>1346</v>
      </c>
      <c r="E97" s="26" t="s">
        <v>1347</v>
      </c>
      <c r="F97" s="28">
        <v>236</v>
      </c>
      <c r="G97" s="29">
        <f t="shared" si="0"/>
        <v>0.22714148219441771</v>
      </c>
      <c r="H97" s="28">
        <v>4</v>
      </c>
      <c r="I97" s="65">
        <v>43317.415868055556</v>
      </c>
      <c r="J97" s="30"/>
    </row>
    <row r="98" spans="1:10" ht="15">
      <c r="A98" s="66" t="s">
        <v>1344</v>
      </c>
      <c r="B98" s="67" t="s">
        <v>272</v>
      </c>
      <c r="C98" s="64" t="s">
        <v>403</v>
      </c>
      <c r="D98" s="27" t="s">
        <v>406</v>
      </c>
      <c r="E98" s="26" t="s">
        <v>407</v>
      </c>
      <c r="F98" s="28">
        <v>333</v>
      </c>
      <c r="G98" s="29">
        <f t="shared" si="0"/>
        <v>0.32050048123195379</v>
      </c>
      <c r="H98" s="28">
        <v>6</v>
      </c>
      <c r="I98" s="65">
        <v>43317.415451388886</v>
      </c>
      <c r="J98" s="30"/>
    </row>
    <row r="99" spans="1:10" ht="15">
      <c r="A99" s="66" t="s">
        <v>1344</v>
      </c>
      <c r="B99" s="67" t="s">
        <v>272</v>
      </c>
      <c r="C99" s="66" t="s">
        <v>403</v>
      </c>
      <c r="D99" s="27" t="s">
        <v>408</v>
      </c>
      <c r="E99" s="26" t="s">
        <v>409</v>
      </c>
      <c r="F99" s="28">
        <v>316</v>
      </c>
      <c r="G99" s="29">
        <f t="shared" si="0"/>
        <v>0.30413859480269489</v>
      </c>
      <c r="H99" s="28">
        <v>5</v>
      </c>
      <c r="I99" s="65">
        <v>43317.415497685186</v>
      </c>
      <c r="J99" s="30"/>
    </row>
  </sheetData>
  <hyperlinks>
    <hyperlink ref="J2" r:id="rId1"/>
    <hyperlink ref="J45" r:id="rId2"/>
    <hyperlink ref="J46" r:id="rId3"/>
    <hyperlink ref="J47" r:id="rId4"/>
    <hyperlink ref="J48" r:id="rId5"/>
    <hyperlink ref="J49" r:id="rId6"/>
    <hyperlink ref="J50" r:id="rId7"/>
    <hyperlink ref="J51" r:id="rId8"/>
    <hyperlink ref="J52" r:id="rId9"/>
    <hyperlink ref="J53" r:id="rId10"/>
    <hyperlink ref="J54" r:id="rId11"/>
    <hyperlink ref="J55" r:id="rId12"/>
    <hyperlink ref="J56" r:id="rId13"/>
    <hyperlink ref="J57" r:id="rId14"/>
    <hyperlink ref="J58" r:id="rId15"/>
    <hyperlink ref="J60" r:id="rId16"/>
    <hyperlink ref="J61" r:id="rId17"/>
    <hyperlink ref="J73" r:id="rId18"/>
    <hyperlink ref="J79" r:id="rId19"/>
    <hyperlink ref="J80" r:id="rId20"/>
    <hyperlink ref="J81" r:id="rId21"/>
    <hyperlink ref="J82" r:id="rId22"/>
    <hyperlink ref="J83" r:id="rId23"/>
    <hyperlink ref="J84" r:id="rId24"/>
    <hyperlink ref="J85" r:id="rId25"/>
    <hyperlink ref="J86" r:id="rId26"/>
    <hyperlink ref="J87" r:id="rId27"/>
    <hyperlink ref="J96" r:id="rId28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6"/>
  <sheetViews>
    <sheetView workbookViewId="0">
      <pane ySplit="1" topLeftCell="A37" activePane="bottomLeft" state="frozen"/>
      <selection pane="bottomLeft" activeCell="A2" sqref="A2:H56"/>
    </sheetView>
  </sheetViews>
  <sheetFormatPr baseColWidth="10" defaultColWidth="14.42578125" defaultRowHeight="15.75" customHeight="1"/>
  <cols>
    <col min="8" max="8" width="12.7109375" bestFit="1" customWidth="1"/>
    <col min="10" max="10" width="14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1304</v>
      </c>
      <c r="B2" s="26" t="s">
        <v>36</v>
      </c>
      <c r="C2" s="64" t="s">
        <v>403</v>
      </c>
      <c r="D2" s="27" t="s">
        <v>411</v>
      </c>
      <c r="E2" s="26" t="s">
        <v>412</v>
      </c>
      <c r="F2" s="28">
        <v>455</v>
      </c>
      <c r="G2" s="29">
        <f t="shared" ref="G2:G56" si="0">IFERROR(F2/SUMIF($A$2:$A$56,$A2,$F$2:$F$56),"")</f>
        <v>0.17261001517450683</v>
      </c>
      <c r="H2" s="31">
        <v>3</v>
      </c>
      <c r="I2" s="65">
        <v>43286.254363425927</v>
      </c>
      <c r="J2" s="30"/>
    </row>
    <row r="3" spans="1:10" ht="15">
      <c r="A3" s="66" t="s">
        <v>1304</v>
      </c>
      <c r="B3" s="67" t="s">
        <v>36</v>
      </c>
      <c r="C3" s="66" t="s">
        <v>403</v>
      </c>
      <c r="D3" s="27" t="s">
        <v>406</v>
      </c>
      <c r="E3" s="26" t="s">
        <v>407</v>
      </c>
      <c r="F3" s="28">
        <v>871</v>
      </c>
      <c r="G3" s="29">
        <f t="shared" si="0"/>
        <v>0.33042488619119881</v>
      </c>
      <c r="H3" s="31">
        <v>6</v>
      </c>
      <c r="I3" s="65">
        <v>43286.254421296297</v>
      </c>
      <c r="J3" s="30"/>
    </row>
    <row r="4" spans="1:10" ht="15">
      <c r="A4" s="66" t="s">
        <v>1304</v>
      </c>
      <c r="B4" s="67" t="s">
        <v>36</v>
      </c>
      <c r="C4" s="66" t="s">
        <v>403</v>
      </c>
      <c r="D4" s="27" t="s">
        <v>413</v>
      </c>
      <c r="E4" s="26" t="s">
        <v>414</v>
      </c>
      <c r="F4" s="28">
        <v>152</v>
      </c>
      <c r="G4" s="29">
        <f t="shared" si="0"/>
        <v>5.7663125948406675E-2</v>
      </c>
      <c r="H4" s="31">
        <v>1</v>
      </c>
      <c r="I4" s="65">
        <v>43286.254479166666</v>
      </c>
      <c r="J4" s="30"/>
    </row>
    <row r="5" spans="1:10" ht="15">
      <c r="A5" s="66" t="s">
        <v>1304</v>
      </c>
      <c r="B5" s="67" t="s">
        <v>36</v>
      </c>
      <c r="C5" s="66" t="s">
        <v>403</v>
      </c>
      <c r="D5" s="27" t="s">
        <v>408</v>
      </c>
      <c r="E5" s="26" t="s">
        <v>409</v>
      </c>
      <c r="F5" s="28">
        <v>1158</v>
      </c>
      <c r="G5" s="29">
        <f t="shared" si="0"/>
        <v>0.43930197268588772</v>
      </c>
      <c r="H5" s="31">
        <v>8</v>
      </c>
      <c r="I5" s="65">
        <v>43286.296134259261</v>
      </c>
      <c r="J5" s="30"/>
    </row>
    <row r="6" spans="1:10" ht="15">
      <c r="A6" s="64" t="s">
        <v>1307</v>
      </c>
      <c r="B6" s="26" t="s">
        <v>34</v>
      </c>
      <c r="C6" s="64" t="s">
        <v>386</v>
      </c>
      <c r="D6" s="27" t="s">
        <v>1308</v>
      </c>
      <c r="E6" s="26" t="s">
        <v>1309</v>
      </c>
      <c r="F6" s="28">
        <v>1025</v>
      </c>
      <c r="G6" s="29">
        <f t="shared" si="0"/>
        <v>0.23337887067395263</v>
      </c>
      <c r="H6" s="31">
        <v>5</v>
      </c>
      <c r="I6" s="65">
        <v>43286.353171296294</v>
      </c>
      <c r="J6" s="50" t="s">
        <v>1310</v>
      </c>
    </row>
    <row r="7" spans="1:10" ht="15">
      <c r="A7" s="66" t="s">
        <v>1307</v>
      </c>
      <c r="B7" s="67" t="s">
        <v>34</v>
      </c>
      <c r="C7" s="64" t="s">
        <v>403</v>
      </c>
      <c r="D7" s="27" t="s">
        <v>406</v>
      </c>
      <c r="E7" s="26" t="s">
        <v>407</v>
      </c>
      <c r="F7" s="28">
        <v>1769</v>
      </c>
      <c r="G7" s="29">
        <f t="shared" si="0"/>
        <v>0.40277777777777779</v>
      </c>
      <c r="H7" s="31">
        <v>10</v>
      </c>
      <c r="I7" s="65">
        <v>43286.352951388886</v>
      </c>
      <c r="J7" s="50" t="s">
        <v>1310</v>
      </c>
    </row>
    <row r="8" spans="1:10" ht="15">
      <c r="A8" s="66" t="s">
        <v>1307</v>
      </c>
      <c r="B8" s="67" t="s">
        <v>34</v>
      </c>
      <c r="C8" s="66" t="s">
        <v>403</v>
      </c>
      <c r="D8" s="27" t="s">
        <v>439</v>
      </c>
      <c r="E8" s="26" t="s">
        <v>440</v>
      </c>
      <c r="F8" s="28">
        <v>714</v>
      </c>
      <c r="G8" s="29">
        <f t="shared" si="0"/>
        <v>0.16256830601092895</v>
      </c>
      <c r="H8" s="31">
        <v>4</v>
      </c>
      <c r="I8" s="65">
        <v>43286.353217592594</v>
      </c>
      <c r="J8" s="50" t="s">
        <v>1310</v>
      </c>
    </row>
    <row r="9" spans="1:10" ht="15">
      <c r="A9" s="66" t="s">
        <v>1307</v>
      </c>
      <c r="B9" s="67" t="s">
        <v>34</v>
      </c>
      <c r="C9" s="66" t="s">
        <v>403</v>
      </c>
      <c r="D9" s="27" t="s">
        <v>408</v>
      </c>
      <c r="E9" s="26" t="s">
        <v>409</v>
      </c>
      <c r="F9" s="28">
        <v>884</v>
      </c>
      <c r="G9" s="29">
        <f t="shared" si="0"/>
        <v>0.20127504553734063</v>
      </c>
      <c r="H9" s="31">
        <v>5</v>
      </c>
      <c r="I9" s="65">
        <v>43286.353113425925</v>
      </c>
      <c r="J9" s="50" t="s">
        <v>1310</v>
      </c>
    </row>
    <row r="10" spans="1:10" ht="15">
      <c r="A10" s="64" t="s">
        <v>1311</v>
      </c>
      <c r="B10" s="26" t="s">
        <v>31</v>
      </c>
      <c r="C10" s="64" t="s">
        <v>380</v>
      </c>
      <c r="D10" s="27" t="s">
        <v>381</v>
      </c>
      <c r="E10" s="26" t="s">
        <v>382</v>
      </c>
      <c r="F10" s="28">
        <v>249</v>
      </c>
      <c r="G10" s="29">
        <f t="shared" si="0"/>
        <v>3.7928408225437929E-2</v>
      </c>
      <c r="H10" s="28">
        <v>1</v>
      </c>
      <c r="I10" s="65">
        <v>43286.253576388888</v>
      </c>
      <c r="J10" s="50" t="s">
        <v>1312</v>
      </c>
    </row>
    <row r="11" spans="1:10" ht="15">
      <c r="A11" s="66" t="s">
        <v>1311</v>
      </c>
      <c r="B11" s="67" t="s">
        <v>31</v>
      </c>
      <c r="C11" s="64" t="s">
        <v>386</v>
      </c>
      <c r="D11" s="27" t="s">
        <v>1313</v>
      </c>
      <c r="E11" s="26" t="s">
        <v>1314</v>
      </c>
      <c r="F11" s="28">
        <v>636</v>
      </c>
      <c r="G11" s="29">
        <f t="shared" si="0"/>
        <v>9.6877380045696876E-2</v>
      </c>
      <c r="H11" s="28">
        <v>2</v>
      </c>
      <c r="I11" s="65">
        <v>43286.253622685188</v>
      </c>
      <c r="J11" s="50" t="s">
        <v>1312</v>
      </c>
    </row>
    <row r="12" spans="1:10" ht="15">
      <c r="A12" s="66" t="s">
        <v>1311</v>
      </c>
      <c r="B12" s="67" t="s">
        <v>31</v>
      </c>
      <c r="C12" s="66" t="s">
        <v>386</v>
      </c>
      <c r="D12" s="27" t="s">
        <v>1315</v>
      </c>
      <c r="E12" s="26" t="s">
        <v>1316</v>
      </c>
      <c r="F12" s="28">
        <v>1373</v>
      </c>
      <c r="G12" s="29">
        <f t="shared" si="0"/>
        <v>0.20913937547600914</v>
      </c>
      <c r="H12" s="28">
        <v>5</v>
      </c>
      <c r="I12" s="65">
        <v>43286.253888888888</v>
      </c>
      <c r="J12" s="50" t="s">
        <v>1312</v>
      </c>
    </row>
    <row r="13" spans="1:10" ht="15">
      <c r="A13" s="66" t="s">
        <v>1311</v>
      </c>
      <c r="B13" s="67" t="s">
        <v>31</v>
      </c>
      <c r="C13" s="66" t="s">
        <v>386</v>
      </c>
      <c r="D13" s="27" t="s">
        <v>497</v>
      </c>
      <c r="E13" s="26" t="s">
        <v>498</v>
      </c>
      <c r="F13" s="28">
        <v>487</v>
      </c>
      <c r="G13" s="29">
        <f t="shared" si="0"/>
        <v>7.4181264280274176E-2</v>
      </c>
      <c r="H13" s="28">
        <v>2</v>
      </c>
      <c r="I13" s="65">
        <v>43286.253981481481</v>
      </c>
      <c r="J13" s="50" t="s">
        <v>1312</v>
      </c>
    </row>
    <row r="14" spans="1:10" ht="15">
      <c r="A14" s="66" t="s">
        <v>1311</v>
      </c>
      <c r="B14" s="67" t="s">
        <v>31</v>
      </c>
      <c r="C14" s="66" t="s">
        <v>386</v>
      </c>
      <c r="D14" s="27" t="s">
        <v>795</v>
      </c>
      <c r="E14" s="26" t="s">
        <v>634</v>
      </c>
      <c r="F14" s="28">
        <v>520</v>
      </c>
      <c r="G14" s="29">
        <f t="shared" si="0"/>
        <v>7.9207920792079209E-2</v>
      </c>
      <c r="H14" s="28">
        <v>2</v>
      </c>
      <c r="I14" s="65">
        <v>43286.25403935185</v>
      </c>
      <c r="J14" s="50" t="s">
        <v>1312</v>
      </c>
    </row>
    <row r="15" spans="1:10" ht="15">
      <c r="A15" s="66" t="s">
        <v>1311</v>
      </c>
      <c r="B15" s="67" t="s">
        <v>31</v>
      </c>
      <c r="C15" s="64" t="s">
        <v>403</v>
      </c>
      <c r="D15" s="27" t="s">
        <v>411</v>
      </c>
      <c r="E15" s="26" t="s">
        <v>412</v>
      </c>
      <c r="F15" s="28">
        <v>469</v>
      </c>
      <c r="G15" s="29">
        <f t="shared" si="0"/>
        <v>7.1439451637471438E-2</v>
      </c>
      <c r="H15" s="28">
        <v>2</v>
      </c>
      <c r="I15" s="65">
        <v>43286.254108796296</v>
      </c>
      <c r="J15" s="50" t="s">
        <v>1312</v>
      </c>
    </row>
    <row r="16" spans="1:10" ht="15">
      <c r="A16" s="66" t="s">
        <v>1311</v>
      </c>
      <c r="B16" s="67" t="s">
        <v>31</v>
      </c>
      <c r="C16" s="66" t="s">
        <v>403</v>
      </c>
      <c r="D16" s="27" t="s">
        <v>406</v>
      </c>
      <c r="E16" s="26" t="s">
        <v>407</v>
      </c>
      <c r="F16" s="28">
        <v>2065</v>
      </c>
      <c r="G16" s="29">
        <f t="shared" si="0"/>
        <v>0.31454683929931454</v>
      </c>
      <c r="H16" s="28">
        <v>7</v>
      </c>
      <c r="I16" s="65">
        <v>43286.254166666666</v>
      </c>
      <c r="J16" s="50" t="s">
        <v>1312</v>
      </c>
    </row>
    <row r="17" spans="1:10" ht="15">
      <c r="A17" s="66" t="s">
        <v>1311</v>
      </c>
      <c r="B17" s="67" t="s">
        <v>31</v>
      </c>
      <c r="C17" s="66" t="s">
        <v>403</v>
      </c>
      <c r="D17" s="27" t="s">
        <v>408</v>
      </c>
      <c r="E17" s="26" t="s">
        <v>409</v>
      </c>
      <c r="F17" s="28">
        <v>766</v>
      </c>
      <c r="G17" s="29">
        <f t="shared" si="0"/>
        <v>0.11667936024371668</v>
      </c>
      <c r="H17" s="28">
        <v>3</v>
      </c>
      <c r="I17" s="65">
        <v>43286.254305555558</v>
      </c>
      <c r="J17" s="50" t="s">
        <v>1312</v>
      </c>
    </row>
    <row r="18" spans="1:10" ht="15">
      <c r="A18" s="64" t="s">
        <v>1335</v>
      </c>
      <c r="B18" s="26" t="s">
        <v>29</v>
      </c>
      <c r="C18" s="64" t="s">
        <v>380</v>
      </c>
      <c r="D18" s="27" t="s">
        <v>381</v>
      </c>
      <c r="E18" s="26" t="s">
        <v>382</v>
      </c>
      <c r="F18" s="28">
        <v>378</v>
      </c>
      <c r="G18" s="29">
        <f t="shared" si="0"/>
        <v>5.533596837944664E-2</v>
      </c>
      <c r="H18" s="28">
        <v>2</v>
      </c>
      <c r="I18" s="65">
        <v>43286.35527777778</v>
      </c>
      <c r="J18" s="50" t="s">
        <v>1312</v>
      </c>
    </row>
    <row r="19" spans="1:10" ht="15">
      <c r="A19" s="66" t="s">
        <v>1335</v>
      </c>
      <c r="B19" s="67" t="s">
        <v>29</v>
      </c>
      <c r="C19" s="64" t="s">
        <v>386</v>
      </c>
      <c r="D19" s="27" t="s">
        <v>461</v>
      </c>
      <c r="E19" s="26" t="s">
        <v>462</v>
      </c>
      <c r="F19" s="28">
        <v>273</v>
      </c>
      <c r="G19" s="29">
        <f t="shared" si="0"/>
        <v>3.9964866051822576E-2</v>
      </c>
      <c r="H19" s="28">
        <v>1</v>
      </c>
      <c r="I19" s="65">
        <v>43286.355092592596</v>
      </c>
      <c r="J19" s="50" t="s">
        <v>1312</v>
      </c>
    </row>
    <row r="20" spans="1:10" ht="15">
      <c r="A20" s="66" t="s">
        <v>1335</v>
      </c>
      <c r="B20" s="67" t="s">
        <v>29</v>
      </c>
      <c r="C20" s="64" t="s">
        <v>403</v>
      </c>
      <c r="D20" s="27" t="s">
        <v>423</v>
      </c>
      <c r="E20" s="26" t="s">
        <v>424</v>
      </c>
      <c r="F20" s="28">
        <v>1105</v>
      </c>
      <c r="G20" s="29">
        <f t="shared" si="0"/>
        <v>0.1617625530669009</v>
      </c>
      <c r="H20" s="28">
        <v>5</v>
      </c>
      <c r="I20" s="65">
        <v>43286.355127314811</v>
      </c>
      <c r="J20" s="50" t="s">
        <v>1312</v>
      </c>
    </row>
    <row r="21" spans="1:10" ht="15">
      <c r="A21" s="66" t="s">
        <v>1335</v>
      </c>
      <c r="B21" s="67" t="s">
        <v>29</v>
      </c>
      <c r="C21" s="66" t="s">
        <v>403</v>
      </c>
      <c r="D21" s="27" t="s">
        <v>411</v>
      </c>
      <c r="E21" s="26" t="s">
        <v>412</v>
      </c>
      <c r="F21" s="28">
        <v>624</v>
      </c>
      <c r="G21" s="29">
        <f t="shared" si="0"/>
        <v>9.1348265261308736E-2</v>
      </c>
      <c r="H21" s="28">
        <v>3</v>
      </c>
      <c r="I21" s="65">
        <v>43286.355219907404</v>
      </c>
      <c r="J21" s="50" t="s">
        <v>1312</v>
      </c>
    </row>
    <row r="22" spans="1:10" ht="15">
      <c r="A22" s="66" t="s">
        <v>1335</v>
      </c>
      <c r="B22" s="67" t="s">
        <v>29</v>
      </c>
      <c r="C22" s="66" t="s">
        <v>403</v>
      </c>
      <c r="D22" s="27" t="s">
        <v>406</v>
      </c>
      <c r="E22" s="26" t="s">
        <v>407</v>
      </c>
      <c r="F22" s="28">
        <v>2736</v>
      </c>
      <c r="G22" s="29">
        <f t="shared" si="0"/>
        <v>0.40052700922266138</v>
      </c>
      <c r="H22" s="28">
        <v>12</v>
      </c>
      <c r="I22" s="65">
        <v>43286.354942129627</v>
      </c>
      <c r="J22" s="50" t="s">
        <v>1312</v>
      </c>
    </row>
    <row r="23" spans="1:10" ht="15">
      <c r="A23" s="66" t="s">
        <v>1335</v>
      </c>
      <c r="B23" s="67" t="s">
        <v>29</v>
      </c>
      <c r="C23" s="66" t="s">
        <v>403</v>
      </c>
      <c r="D23" s="27" t="s">
        <v>408</v>
      </c>
      <c r="E23" s="26" t="s">
        <v>409</v>
      </c>
      <c r="F23" s="28">
        <v>1715</v>
      </c>
      <c r="G23" s="29">
        <f t="shared" si="0"/>
        <v>0.25106133801785974</v>
      </c>
      <c r="H23" s="28">
        <v>7</v>
      </c>
      <c r="I23" s="65">
        <v>43286.355023148149</v>
      </c>
      <c r="J23" s="50" t="s">
        <v>1312</v>
      </c>
    </row>
    <row r="24" spans="1:10" ht="15">
      <c r="A24" s="64" t="s">
        <v>1337</v>
      </c>
      <c r="B24" s="26" t="s">
        <v>37</v>
      </c>
      <c r="C24" s="64" t="s">
        <v>403</v>
      </c>
      <c r="D24" s="27" t="s">
        <v>411</v>
      </c>
      <c r="E24" s="26" t="s">
        <v>412</v>
      </c>
      <c r="F24" s="28">
        <v>299</v>
      </c>
      <c r="G24" s="29">
        <f t="shared" si="0"/>
        <v>0.1492760858711932</v>
      </c>
      <c r="H24" s="28">
        <v>3</v>
      </c>
      <c r="I24" s="65">
        <v>43286.254675925928</v>
      </c>
      <c r="J24" s="50" t="s">
        <v>1312</v>
      </c>
    </row>
    <row r="25" spans="1:10" ht="15">
      <c r="A25" s="66" t="s">
        <v>1337</v>
      </c>
      <c r="B25" s="67" t="s">
        <v>37</v>
      </c>
      <c r="C25" s="66" t="s">
        <v>403</v>
      </c>
      <c r="D25" s="27" t="s">
        <v>406</v>
      </c>
      <c r="E25" s="26" t="s">
        <v>407</v>
      </c>
      <c r="F25" s="28">
        <v>947</v>
      </c>
      <c r="G25" s="29">
        <f t="shared" si="0"/>
        <v>0.47279081377933102</v>
      </c>
      <c r="H25" s="28">
        <v>8</v>
      </c>
      <c r="I25" s="65">
        <v>43286.254583333335</v>
      </c>
      <c r="J25" s="50" t="s">
        <v>1312</v>
      </c>
    </row>
    <row r="26" spans="1:10" ht="15">
      <c r="A26" s="66" t="s">
        <v>1337</v>
      </c>
      <c r="B26" s="67" t="s">
        <v>37</v>
      </c>
      <c r="C26" s="66" t="s">
        <v>403</v>
      </c>
      <c r="D26" s="27" t="s">
        <v>408</v>
      </c>
      <c r="E26" s="26" t="s">
        <v>409</v>
      </c>
      <c r="F26" s="28">
        <v>757</v>
      </c>
      <c r="G26" s="29">
        <f t="shared" si="0"/>
        <v>0.3779331003494758</v>
      </c>
      <c r="H26" s="28">
        <v>7</v>
      </c>
      <c r="I26" s="65">
        <v>43286.254386574074</v>
      </c>
      <c r="J26" s="50" t="s">
        <v>1312</v>
      </c>
    </row>
    <row r="27" spans="1:10" ht="15">
      <c r="A27" s="64" t="s">
        <v>1338</v>
      </c>
      <c r="B27" s="26" t="s">
        <v>35</v>
      </c>
      <c r="C27" s="64" t="s">
        <v>403</v>
      </c>
      <c r="D27" s="27" t="s">
        <v>406</v>
      </c>
      <c r="E27" s="26" t="s">
        <v>407</v>
      </c>
      <c r="F27" s="28">
        <v>791</v>
      </c>
      <c r="G27" s="29">
        <f t="shared" si="0"/>
        <v>0.40111561866125761</v>
      </c>
      <c r="H27" s="28">
        <v>7</v>
      </c>
      <c r="I27" s="65">
        <v>43286.351724537039</v>
      </c>
      <c r="J27" s="50" t="s">
        <v>1312</v>
      </c>
    </row>
    <row r="28" spans="1:10" ht="15">
      <c r="A28" s="66" t="s">
        <v>1338</v>
      </c>
      <c r="B28" s="67" t="s">
        <v>35</v>
      </c>
      <c r="C28" s="66" t="s">
        <v>403</v>
      </c>
      <c r="D28" s="27" t="s">
        <v>413</v>
      </c>
      <c r="E28" s="26" t="s">
        <v>414</v>
      </c>
      <c r="F28" s="28">
        <v>458</v>
      </c>
      <c r="G28" s="29">
        <f t="shared" si="0"/>
        <v>0.23225152129817445</v>
      </c>
      <c r="H28" s="28">
        <v>4</v>
      </c>
      <c r="I28" s="65">
        <v>43286.351759259262</v>
      </c>
      <c r="J28" s="50" t="s">
        <v>1312</v>
      </c>
    </row>
    <row r="29" spans="1:10" ht="15">
      <c r="A29" s="66" t="s">
        <v>1338</v>
      </c>
      <c r="B29" s="67" t="s">
        <v>35</v>
      </c>
      <c r="C29" s="66" t="s">
        <v>403</v>
      </c>
      <c r="D29" s="27" t="s">
        <v>408</v>
      </c>
      <c r="E29" s="26" t="s">
        <v>409</v>
      </c>
      <c r="F29" s="28">
        <v>723</v>
      </c>
      <c r="G29" s="29">
        <f t="shared" si="0"/>
        <v>0.36663286004056794</v>
      </c>
      <c r="H29" s="28">
        <v>7</v>
      </c>
      <c r="I29" s="65">
        <v>43286.351643518516</v>
      </c>
      <c r="J29" s="50" t="s">
        <v>1312</v>
      </c>
    </row>
    <row r="30" spans="1:10" ht="15">
      <c r="A30" s="64" t="s">
        <v>1339</v>
      </c>
      <c r="B30" s="26" t="s">
        <v>33</v>
      </c>
      <c r="C30" s="64" t="s">
        <v>386</v>
      </c>
      <c r="D30" s="27" t="s">
        <v>1340</v>
      </c>
      <c r="E30" s="26" t="s">
        <v>1341</v>
      </c>
      <c r="F30" s="28">
        <v>1090</v>
      </c>
      <c r="G30" s="29">
        <f t="shared" si="0"/>
        <v>0.2347620073228516</v>
      </c>
      <c r="H30" s="28">
        <v>6</v>
      </c>
      <c r="I30" s="65">
        <v>43286.354247685187</v>
      </c>
      <c r="J30" s="50" t="s">
        <v>1312</v>
      </c>
    </row>
    <row r="31" spans="1:10" ht="15">
      <c r="A31" s="66" t="s">
        <v>1339</v>
      </c>
      <c r="B31" s="67" t="s">
        <v>33</v>
      </c>
      <c r="C31" s="64" t="s">
        <v>403</v>
      </c>
      <c r="D31" s="27" t="s">
        <v>411</v>
      </c>
      <c r="E31" s="26" t="s">
        <v>412</v>
      </c>
      <c r="F31" s="28">
        <v>457</v>
      </c>
      <c r="G31" s="29">
        <f t="shared" si="0"/>
        <v>9.842774068490201E-2</v>
      </c>
      <c r="H31" s="28">
        <v>2</v>
      </c>
      <c r="I31" s="65">
        <v>43286.254791666666</v>
      </c>
      <c r="J31" s="50" t="s">
        <v>1312</v>
      </c>
    </row>
    <row r="32" spans="1:10" ht="15">
      <c r="A32" s="66" t="s">
        <v>1339</v>
      </c>
      <c r="B32" s="67" t="s">
        <v>33</v>
      </c>
      <c r="C32" s="66" t="s">
        <v>403</v>
      </c>
      <c r="D32" s="27" t="s">
        <v>406</v>
      </c>
      <c r="E32" s="26" t="s">
        <v>407</v>
      </c>
      <c r="F32" s="28">
        <v>2074</v>
      </c>
      <c r="G32" s="29">
        <f t="shared" si="0"/>
        <v>0.44669394787852679</v>
      </c>
      <c r="H32" s="28">
        <v>11</v>
      </c>
      <c r="I32" s="65">
        <v>43286.254849537036</v>
      </c>
      <c r="J32" s="50" t="s">
        <v>1312</v>
      </c>
    </row>
    <row r="33" spans="1:10" ht="15">
      <c r="A33" s="66" t="s">
        <v>1339</v>
      </c>
      <c r="B33" s="67" t="s">
        <v>33</v>
      </c>
      <c r="C33" s="66" t="s">
        <v>403</v>
      </c>
      <c r="D33" s="27" t="s">
        <v>439</v>
      </c>
      <c r="E33" s="26" t="s">
        <v>440</v>
      </c>
      <c r="F33" s="28">
        <v>190</v>
      </c>
      <c r="G33" s="29">
        <f t="shared" si="0"/>
        <v>4.0921817790221839E-2</v>
      </c>
      <c r="H33" s="28">
        <v>1</v>
      </c>
      <c r="I33" s="65">
        <v>43286.254907407405</v>
      </c>
      <c r="J33" s="50" t="s">
        <v>1312</v>
      </c>
    </row>
    <row r="34" spans="1:10" ht="15">
      <c r="A34" s="66" t="s">
        <v>1339</v>
      </c>
      <c r="B34" s="67" t="s">
        <v>33</v>
      </c>
      <c r="C34" s="66" t="s">
        <v>403</v>
      </c>
      <c r="D34" s="27" t="s">
        <v>408</v>
      </c>
      <c r="E34" s="26" t="s">
        <v>409</v>
      </c>
      <c r="F34" s="28">
        <v>832</v>
      </c>
      <c r="G34" s="29">
        <f t="shared" si="0"/>
        <v>0.17919448632349774</v>
      </c>
      <c r="H34" s="28">
        <v>4</v>
      </c>
      <c r="I34" s="65">
        <v>43286.254976851851</v>
      </c>
      <c r="J34" s="50" t="s">
        <v>1312</v>
      </c>
    </row>
    <row r="35" spans="1:10" ht="15">
      <c r="A35" s="64" t="s">
        <v>362</v>
      </c>
      <c r="B35" s="26" t="s">
        <v>28</v>
      </c>
      <c r="C35" s="64" t="s">
        <v>380</v>
      </c>
      <c r="D35" s="27" t="s">
        <v>381</v>
      </c>
      <c r="E35" s="26" t="s">
        <v>382</v>
      </c>
      <c r="F35" s="28">
        <v>438</v>
      </c>
      <c r="G35" s="29">
        <f t="shared" si="0"/>
        <v>6.1542784881270199E-2</v>
      </c>
      <c r="H35" s="28">
        <v>1</v>
      </c>
      <c r="I35" s="65">
        <v>43286.252789351849</v>
      </c>
      <c r="J35" s="50" t="s">
        <v>1312</v>
      </c>
    </row>
    <row r="36" spans="1:10" ht="15">
      <c r="A36" s="66" t="s">
        <v>362</v>
      </c>
      <c r="B36" s="67" t="s">
        <v>28</v>
      </c>
      <c r="C36" s="64" t="s">
        <v>386</v>
      </c>
      <c r="D36" s="27" t="s">
        <v>1342</v>
      </c>
      <c r="E36" s="26" t="s">
        <v>1343</v>
      </c>
      <c r="F36" s="28">
        <v>1744</v>
      </c>
      <c r="G36" s="29">
        <f t="shared" si="0"/>
        <v>0.24504707039482929</v>
      </c>
      <c r="H36" s="28">
        <v>6</v>
      </c>
      <c r="I36" s="65">
        <v>43286.252858796295</v>
      </c>
      <c r="J36" s="50" t="s">
        <v>1312</v>
      </c>
    </row>
    <row r="37" spans="1:10" ht="15">
      <c r="A37" s="66" t="s">
        <v>362</v>
      </c>
      <c r="B37" s="67" t="s">
        <v>28</v>
      </c>
      <c r="C37" s="66" t="s">
        <v>386</v>
      </c>
      <c r="D37" s="27" t="s">
        <v>1361</v>
      </c>
      <c r="E37" s="26" t="s">
        <v>1362</v>
      </c>
      <c r="F37" s="28">
        <v>566</v>
      </c>
      <c r="G37" s="29">
        <f t="shared" si="0"/>
        <v>7.9527890965294362E-2</v>
      </c>
      <c r="H37" s="28">
        <v>2</v>
      </c>
      <c r="I37" s="65">
        <v>43286.252939814818</v>
      </c>
      <c r="J37" s="50" t="s">
        <v>1312</v>
      </c>
    </row>
    <row r="38" spans="1:10" ht="15">
      <c r="A38" s="66" t="s">
        <v>362</v>
      </c>
      <c r="B38" s="67" t="s">
        <v>28</v>
      </c>
      <c r="C38" s="66" t="s">
        <v>386</v>
      </c>
      <c r="D38" s="27" t="s">
        <v>1364</v>
      </c>
      <c r="E38" s="26" t="s">
        <v>1365</v>
      </c>
      <c r="F38" s="28">
        <v>468</v>
      </c>
      <c r="G38" s="29">
        <f t="shared" si="0"/>
        <v>6.5758044119713366E-2</v>
      </c>
      <c r="H38" s="28">
        <v>2</v>
      </c>
      <c r="I38" s="65">
        <v>43286.253032407411</v>
      </c>
      <c r="J38" s="50" t="s">
        <v>1312</v>
      </c>
    </row>
    <row r="39" spans="1:10" ht="15">
      <c r="A39" s="66" t="s">
        <v>362</v>
      </c>
      <c r="B39" s="67" t="s">
        <v>28</v>
      </c>
      <c r="C39" s="64" t="s">
        <v>403</v>
      </c>
      <c r="D39" s="27" t="s">
        <v>411</v>
      </c>
      <c r="E39" s="26" t="s">
        <v>412</v>
      </c>
      <c r="F39" s="28">
        <v>723</v>
      </c>
      <c r="G39" s="29">
        <f t="shared" si="0"/>
        <v>0.10158774764648026</v>
      </c>
      <c r="H39" s="28">
        <v>2</v>
      </c>
      <c r="I39" s="65">
        <v>43286.253078703703</v>
      </c>
      <c r="J39" s="50" t="s">
        <v>1312</v>
      </c>
    </row>
    <row r="40" spans="1:10" ht="15">
      <c r="A40" s="66" t="s">
        <v>362</v>
      </c>
      <c r="B40" s="67" t="s">
        <v>28</v>
      </c>
      <c r="C40" s="66" t="s">
        <v>403</v>
      </c>
      <c r="D40" s="27" t="s">
        <v>406</v>
      </c>
      <c r="E40" s="26" t="s">
        <v>407</v>
      </c>
      <c r="F40" s="28">
        <v>1872</v>
      </c>
      <c r="G40" s="29">
        <f t="shared" si="0"/>
        <v>0.26303217647885346</v>
      </c>
      <c r="H40" s="28">
        <v>6</v>
      </c>
      <c r="I40" s="65">
        <v>43286.253148148149</v>
      </c>
      <c r="J40" s="50" t="s">
        <v>1312</v>
      </c>
    </row>
    <row r="41" spans="1:10" ht="15">
      <c r="A41" s="66" t="s">
        <v>362</v>
      </c>
      <c r="B41" s="67" t="s">
        <v>28</v>
      </c>
      <c r="C41" s="66" t="s">
        <v>403</v>
      </c>
      <c r="D41" s="27" t="s">
        <v>413</v>
      </c>
      <c r="E41" s="26" t="s">
        <v>414</v>
      </c>
      <c r="F41" s="28">
        <v>263</v>
      </c>
      <c r="G41" s="29">
        <f t="shared" si="0"/>
        <v>3.6953772657018408E-2</v>
      </c>
      <c r="H41" s="28">
        <v>1</v>
      </c>
      <c r="I41" s="65">
        <v>43286.253229166665</v>
      </c>
      <c r="J41" s="50" t="s">
        <v>1312</v>
      </c>
    </row>
    <row r="42" spans="1:10" ht="15">
      <c r="A42" s="66" t="s">
        <v>362</v>
      </c>
      <c r="B42" s="67" t="s">
        <v>28</v>
      </c>
      <c r="C42" s="66" t="s">
        <v>403</v>
      </c>
      <c r="D42" s="27" t="s">
        <v>408</v>
      </c>
      <c r="E42" s="26" t="s">
        <v>409</v>
      </c>
      <c r="F42" s="28">
        <v>1043</v>
      </c>
      <c r="G42" s="29">
        <f t="shared" si="0"/>
        <v>0.14655051285654067</v>
      </c>
      <c r="H42" s="28">
        <v>4</v>
      </c>
      <c r="I42" s="65">
        <v>43286.253287037034</v>
      </c>
      <c r="J42" s="50" t="s">
        <v>1312</v>
      </c>
    </row>
    <row r="43" spans="1:10" ht="15">
      <c r="A43" s="64" t="s">
        <v>1371</v>
      </c>
      <c r="B43" s="26" t="s">
        <v>30</v>
      </c>
      <c r="C43" s="64" t="s">
        <v>380</v>
      </c>
      <c r="D43" s="27" t="s">
        <v>381</v>
      </c>
      <c r="E43" s="26" t="s">
        <v>382</v>
      </c>
      <c r="F43" s="28">
        <v>488</v>
      </c>
      <c r="G43" s="29">
        <f t="shared" si="0"/>
        <v>5.8067586863398385E-2</v>
      </c>
      <c r="H43" s="28">
        <v>2</v>
      </c>
      <c r="I43" s="65">
        <v>43286.269756944443</v>
      </c>
      <c r="J43" s="50" t="s">
        <v>1312</v>
      </c>
    </row>
    <row r="44" spans="1:10" ht="15">
      <c r="A44" s="66" t="s">
        <v>1371</v>
      </c>
      <c r="B44" s="67" t="s">
        <v>30</v>
      </c>
      <c r="C44" s="64" t="s">
        <v>386</v>
      </c>
      <c r="D44" s="27" t="s">
        <v>497</v>
      </c>
      <c r="E44" s="26" t="s">
        <v>498</v>
      </c>
      <c r="F44" s="28">
        <v>516</v>
      </c>
      <c r="G44" s="29">
        <f t="shared" si="0"/>
        <v>6.1399333650642554E-2</v>
      </c>
      <c r="H44" s="28">
        <v>2</v>
      </c>
      <c r="I44" s="65">
        <v>43286.269675925927</v>
      </c>
      <c r="J44" s="50" t="s">
        <v>1312</v>
      </c>
    </row>
    <row r="45" spans="1:10" ht="15">
      <c r="A45" s="66" t="s">
        <v>1371</v>
      </c>
      <c r="B45" s="67" t="s">
        <v>30</v>
      </c>
      <c r="C45" s="66" t="s">
        <v>386</v>
      </c>
      <c r="D45" s="27" t="s">
        <v>1373</v>
      </c>
      <c r="E45" s="26" t="s">
        <v>1374</v>
      </c>
      <c r="F45" s="28">
        <v>433</v>
      </c>
      <c r="G45" s="29">
        <f t="shared" si="0"/>
        <v>5.1523084245597338E-2</v>
      </c>
      <c r="H45" s="28">
        <v>1</v>
      </c>
      <c r="I45" s="65">
        <v>43286.269467592596</v>
      </c>
      <c r="J45" s="50" t="s">
        <v>1312</v>
      </c>
    </row>
    <row r="46" spans="1:10" ht="15">
      <c r="A46" s="66" t="s">
        <v>1371</v>
      </c>
      <c r="B46" s="67" t="s">
        <v>30</v>
      </c>
      <c r="C46" s="66" t="s">
        <v>386</v>
      </c>
      <c r="D46" s="27" t="s">
        <v>1376</v>
      </c>
      <c r="E46" s="26" t="s">
        <v>1378</v>
      </c>
      <c r="F46" s="28">
        <v>578</v>
      </c>
      <c r="G46" s="29">
        <f t="shared" si="0"/>
        <v>6.877677296525464E-2</v>
      </c>
      <c r="H46" s="28">
        <v>2</v>
      </c>
      <c r="I46" s="65">
        <v>43286.269872685189</v>
      </c>
      <c r="J46" s="50" t="s">
        <v>1312</v>
      </c>
    </row>
    <row r="47" spans="1:10" ht="15">
      <c r="A47" s="66" t="s">
        <v>1371</v>
      </c>
      <c r="B47" s="67" t="s">
        <v>30</v>
      </c>
      <c r="C47" s="64" t="s">
        <v>403</v>
      </c>
      <c r="D47" s="27" t="s">
        <v>411</v>
      </c>
      <c r="E47" s="26" t="s">
        <v>412</v>
      </c>
      <c r="F47" s="28">
        <v>807</v>
      </c>
      <c r="G47" s="29">
        <f t="shared" si="0"/>
        <v>9.6025702046644457E-2</v>
      </c>
      <c r="H47" s="28">
        <v>3</v>
      </c>
      <c r="I47" s="65">
        <v>43286.269803240742</v>
      </c>
      <c r="J47" s="50" t="s">
        <v>1312</v>
      </c>
    </row>
    <row r="48" spans="1:10" ht="15">
      <c r="A48" s="66" t="s">
        <v>1371</v>
      </c>
      <c r="B48" s="67" t="s">
        <v>30</v>
      </c>
      <c r="C48" s="66" t="s">
        <v>403</v>
      </c>
      <c r="D48" s="27" t="s">
        <v>406</v>
      </c>
      <c r="E48" s="26" t="s">
        <v>407</v>
      </c>
      <c r="F48" s="28">
        <v>3222</v>
      </c>
      <c r="G48" s="29">
        <f t="shared" si="0"/>
        <v>0.38338886244645409</v>
      </c>
      <c r="H48" s="28">
        <v>12</v>
      </c>
      <c r="I48" s="65">
        <v>43286.269606481481</v>
      </c>
      <c r="J48" s="50" t="s">
        <v>1312</v>
      </c>
    </row>
    <row r="49" spans="1:10" ht="15">
      <c r="A49" s="66" t="s">
        <v>1371</v>
      </c>
      <c r="B49" s="67" t="s">
        <v>30</v>
      </c>
      <c r="C49" s="66" t="s">
        <v>403</v>
      </c>
      <c r="D49" s="27" t="s">
        <v>413</v>
      </c>
      <c r="E49" s="26" t="s">
        <v>414</v>
      </c>
      <c r="F49" s="28">
        <v>212</v>
      </c>
      <c r="G49" s="29">
        <f t="shared" si="0"/>
        <v>2.5226082817705855E-2</v>
      </c>
      <c r="H49" s="28">
        <v>0</v>
      </c>
      <c r="I49" s="65">
        <v>43286.269918981481</v>
      </c>
      <c r="J49" s="50" t="s">
        <v>1312</v>
      </c>
    </row>
    <row r="50" spans="1:10" ht="15">
      <c r="A50" s="66" t="s">
        <v>1371</v>
      </c>
      <c r="B50" s="67" t="s">
        <v>30</v>
      </c>
      <c r="C50" s="66" t="s">
        <v>403</v>
      </c>
      <c r="D50" s="27" t="s">
        <v>408</v>
      </c>
      <c r="E50" s="26" t="s">
        <v>409</v>
      </c>
      <c r="F50" s="28">
        <v>2148</v>
      </c>
      <c r="G50" s="29">
        <f t="shared" si="0"/>
        <v>0.25559257496430271</v>
      </c>
      <c r="H50" s="28">
        <v>8</v>
      </c>
      <c r="I50" s="65">
        <v>43286.269571759258</v>
      </c>
      <c r="J50" s="50" t="s">
        <v>1312</v>
      </c>
    </row>
    <row r="51" spans="1:10" ht="15">
      <c r="A51" s="64" t="s">
        <v>1396</v>
      </c>
      <c r="B51" s="26" t="s">
        <v>32</v>
      </c>
      <c r="C51" s="64" t="s">
        <v>380</v>
      </c>
      <c r="D51" s="27" t="s">
        <v>381</v>
      </c>
      <c r="E51" s="26" t="s">
        <v>382</v>
      </c>
      <c r="F51" s="28">
        <v>340</v>
      </c>
      <c r="G51" s="29">
        <f t="shared" si="0"/>
        <v>6.1583046549538126E-2</v>
      </c>
      <c r="H51" s="28">
        <v>1</v>
      </c>
      <c r="I51" s="65">
        <v>43286.35596064815</v>
      </c>
      <c r="J51" s="50" t="s">
        <v>1312</v>
      </c>
    </row>
    <row r="52" spans="1:10" ht="15">
      <c r="A52" s="66" t="s">
        <v>1396</v>
      </c>
      <c r="B52" s="67" t="s">
        <v>32</v>
      </c>
      <c r="C52" s="66" t="s">
        <v>380</v>
      </c>
      <c r="D52" s="27" t="s">
        <v>384</v>
      </c>
      <c r="E52" s="26" t="s">
        <v>572</v>
      </c>
      <c r="F52" s="28">
        <v>150</v>
      </c>
      <c r="G52" s="29">
        <f t="shared" si="0"/>
        <v>2.7168991124796232E-2</v>
      </c>
      <c r="H52" s="31">
        <v>0</v>
      </c>
      <c r="I52" s="65">
        <v>43286.355902777781</v>
      </c>
      <c r="J52" s="50" t="s">
        <v>1312</v>
      </c>
    </row>
    <row r="53" spans="1:10" ht="15">
      <c r="A53" s="66" t="s">
        <v>1396</v>
      </c>
      <c r="B53" s="67" t="s">
        <v>32</v>
      </c>
      <c r="C53" s="64" t="s">
        <v>386</v>
      </c>
      <c r="D53" s="27" t="s">
        <v>1397</v>
      </c>
      <c r="E53" s="26" t="s">
        <v>1398</v>
      </c>
      <c r="F53" s="28">
        <v>570</v>
      </c>
      <c r="G53" s="29">
        <f t="shared" si="0"/>
        <v>0.10324216627422568</v>
      </c>
      <c r="H53" s="31">
        <v>3</v>
      </c>
      <c r="I53" s="65">
        <v>43286.356030092589</v>
      </c>
      <c r="J53" s="50" t="s">
        <v>1312</v>
      </c>
    </row>
    <row r="54" spans="1:10" ht="15">
      <c r="A54" s="66" t="s">
        <v>1396</v>
      </c>
      <c r="B54" s="67" t="s">
        <v>32</v>
      </c>
      <c r="C54" s="64" t="s">
        <v>403</v>
      </c>
      <c r="D54" s="27" t="s">
        <v>406</v>
      </c>
      <c r="E54" s="26" t="s">
        <v>407</v>
      </c>
      <c r="F54" s="28">
        <v>2132</v>
      </c>
      <c r="G54" s="29">
        <f t="shared" si="0"/>
        <v>0.38616192718710379</v>
      </c>
      <c r="H54" s="31">
        <v>10</v>
      </c>
      <c r="I54" s="65">
        <v>43286.355810185189</v>
      </c>
      <c r="J54" s="50" t="s">
        <v>1312</v>
      </c>
    </row>
    <row r="55" spans="1:10" ht="15">
      <c r="A55" s="66" t="s">
        <v>1396</v>
      </c>
      <c r="B55" s="67" t="s">
        <v>32</v>
      </c>
      <c r="C55" s="66" t="s">
        <v>403</v>
      </c>
      <c r="D55" s="27" t="s">
        <v>413</v>
      </c>
      <c r="E55" s="26" t="s">
        <v>414</v>
      </c>
      <c r="F55" s="28">
        <v>1117</v>
      </c>
      <c r="G55" s="29">
        <f t="shared" si="0"/>
        <v>0.20231842057598262</v>
      </c>
      <c r="H55" s="31">
        <v>5</v>
      </c>
      <c r="I55" s="65">
        <v>43286.355763888889</v>
      </c>
      <c r="J55" s="50" t="s">
        <v>1312</v>
      </c>
    </row>
    <row r="56" spans="1:10" ht="15">
      <c r="A56" s="66" t="s">
        <v>1396</v>
      </c>
      <c r="B56" s="67" t="s">
        <v>32</v>
      </c>
      <c r="C56" s="66" t="s">
        <v>403</v>
      </c>
      <c r="D56" s="27" t="s">
        <v>408</v>
      </c>
      <c r="E56" s="26" t="s">
        <v>409</v>
      </c>
      <c r="F56" s="28">
        <v>1212</v>
      </c>
      <c r="G56" s="29">
        <f t="shared" si="0"/>
        <v>0.21952544828835355</v>
      </c>
      <c r="H56" s="28">
        <v>5</v>
      </c>
      <c r="I56" s="65">
        <v>43286.355671296296</v>
      </c>
      <c r="J56" s="50" t="s">
        <v>1312</v>
      </c>
    </row>
  </sheetData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1" r:id="rId26"/>
    <hyperlink ref="J32" r:id="rId27"/>
    <hyperlink ref="J33" r:id="rId28"/>
    <hyperlink ref="J34" r:id="rId29"/>
    <hyperlink ref="J35" r:id="rId30"/>
    <hyperlink ref="J36" r:id="rId31"/>
    <hyperlink ref="J37" r:id="rId32"/>
    <hyperlink ref="J38" r:id="rId33"/>
    <hyperlink ref="J39" r:id="rId34"/>
    <hyperlink ref="J40" r:id="rId35"/>
    <hyperlink ref="J41" r:id="rId36"/>
    <hyperlink ref="J42" r:id="rId37"/>
    <hyperlink ref="J43" r:id="rId38"/>
    <hyperlink ref="J44" r:id="rId39"/>
    <hyperlink ref="J45" r:id="rId40"/>
    <hyperlink ref="J46" r:id="rId41"/>
    <hyperlink ref="J47" r:id="rId42"/>
    <hyperlink ref="J48" r:id="rId43"/>
    <hyperlink ref="J49" r:id="rId44"/>
    <hyperlink ref="J50" r:id="rId45"/>
    <hyperlink ref="J51" r:id="rId46"/>
    <hyperlink ref="J52" r:id="rId47"/>
    <hyperlink ref="J53" r:id="rId48"/>
    <hyperlink ref="J54" r:id="rId49"/>
    <hyperlink ref="J55" r:id="rId50"/>
    <hyperlink ref="J56" r:id="rId5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8"/>
  <sheetViews>
    <sheetView workbookViewId="0">
      <pane ySplit="1" topLeftCell="A38" activePane="bottomLeft" state="frozen"/>
      <selection pane="bottomLeft" activeCell="A2" sqref="A2:H58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1348</v>
      </c>
      <c r="B2" s="53" t="s">
        <v>348</v>
      </c>
      <c r="C2" s="64" t="s">
        <v>386</v>
      </c>
      <c r="D2" s="27" t="s">
        <v>442</v>
      </c>
      <c r="E2" s="26" t="s">
        <v>443</v>
      </c>
      <c r="F2" s="28">
        <v>870</v>
      </c>
      <c r="G2" s="76">
        <f t="shared" ref="G2:G58" si="0">IFERROR(F2/SUMIF($A$2:$A$58,$A2,$F$2:$F$58),"")</f>
        <v>0.23622047244094488</v>
      </c>
      <c r="H2" s="31">
        <v>4</v>
      </c>
      <c r="I2" s="65">
        <v>43317.493275462963</v>
      </c>
      <c r="J2" s="28" t="s">
        <v>1349</v>
      </c>
    </row>
    <row r="3" spans="1:10" ht="15">
      <c r="A3" s="66" t="s">
        <v>1348</v>
      </c>
      <c r="B3" s="59" t="s">
        <v>348</v>
      </c>
      <c r="C3" s="64" t="s">
        <v>403</v>
      </c>
      <c r="D3" s="27" t="s">
        <v>406</v>
      </c>
      <c r="E3" s="26" t="s">
        <v>407</v>
      </c>
      <c r="F3" s="28">
        <v>2314</v>
      </c>
      <c r="G3" s="76">
        <f t="shared" si="0"/>
        <v>0.62829215313603037</v>
      </c>
      <c r="H3" s="31">
        <v>11</v>
      </c>
      <c r="I3" s="65">
        <v>43286.519074074073</v>
      </c>
      <c r="J3" s="28" t="s">
        <v>1349</v>
      </c>
    </row>
    <row r="4" spans="1:10" ht="15">
      <c r="A4" s="66" t="s">
        <v>1348</v>
      </c>
      <c r="B4" s="59" t="s">
        <v>348</v>
      </c>
      <c r="C4" s="66" t="s">
        <v>403</v>
      </c>
      <c r="D4" s="27" t="s">
        <v>408</v>
      </c>
      <c r="E4" s="26" t="s">
        <v>409</v>
      </c>
      <c r="F4" s="28">
        <v>499</v>
      </c>
      <c r="G4" s="76">
        <f t="shared" si="0"/>
        <v>0.13548737442302472</v>
      </c>
      <c r="H4" s="31">
        <v>3</v>
      </c>
      <c r="I4" s="65">
        <v>43286.519618055558</v>
      </c>
      <c r="J4" s="28" t="s">
        <v>1349</v>
      </c>
    </row>
    <row r="5" spans="1:10" ht="15">
      <c r="A5" s="64" t="s">
        <v>1350</v>
      </c>
      <c r="B5" s="53" t="s">
        <v>341</v>
      </c>
      <c r="C5" s="64" t="s">
        <v>380</v>
      </c>
      <c r="D5" s="27" t="s">
        <v>384</v>
      </c>
      <c r="E5" s="26" t="s">
        <v>572</v>
      </c>
      <c r="F5" s="28">
        <v>103</v>
      </c>
      <c r="G5" s="76">
        <f t="shared" si="0"/>
        <v>8.3807973962571197E-3</v>
      </c>
      <c r="H5" s="31">
        <v>0</v>
      </c>
      <c r="I5" s="65">
        <v>43286.309988425928</v>
      </c>
      <c r="J5" s="50" t="s">
        <v>1351</v>
      </c>
    </row>
    <row r="6" spans="1:10" ht="15">
      <c r="A6" s="66" t="s">
        <v>1350</v>
      </c>
      <c r="B6" s="59" t="s">
        <v>341</v>
      </c>
      <c r="C6" s="64" t="s">
        <v>386</v>
      </c>
      <c r="D6" s="27" t="s">
        <v>1352</v>
      </c>
      <c r="E6" s="26" t="s">
        <v>1353</v>
      </c>
      <c r="F6" s="28">
        <v>442</v>
      </c>
      <c r="G6" s="76">
        <f t="shared" si="0"/>
        <v>3.5964198535394627E-2</v>
      </c>
      <c r="H6" s="31">
        <v>1</v>
      </c>
      <c r="I6" s="65">
        <v>43286.189201388886</v>
      </c>
      <c r="J6" s="28" t="s">
        <v>1354</v>
      </c>
    </row>
    <row r="7" spans="1:10" ht="15">
      <c r="A7" s="66" t="s">
        <v>1350</v>
      </c>
      <c r="B7" s="59" t="s">
        <v>341</v>
      </c>
      <c r="C7" s="66" t="s">
        <v>386</v>
      </c>
      <c r="D7" s="27" t="s">
        <v>461</v>
      </c>
      <c r="E7" s="26" t="s">
        <v>619</v>
      </c>
      <c r="F7" s="28">
        <v>388</v>
      </c>
      <c r="G7" s="76">
        <f t="shared" si="0"/>
        <v>3.157038242473556E-2</v>
      </c>
      <c r="H7" s="28">
        <v>1</v>
      </c>
      <c r="I7" s="65">
        <v>43286.189722222225</v>
      </c>
      <c r="J7" s="28" t="s">
        <v>1355</v>
      </c>
    </row>
    <row r="8" spans="1:10" ht="15">
      <c r="A8" s="66" t="s">
        <v>1350</v>
      </c>
      <c r="B8" s="59" t="s">
        <v>341</v>
      </c>
      <c r="C8" s="66" t="s">
        <v>386</v>
      </c>
      <c r="D8" s="27" t="s">
        <v>1356</v>
      </c>
      <c r="E8" s="26" t="s">
        <v>1357</v>
      </c>
      <c r="F8" s="28">
        <v>3638</v>
      </c>
      <c r="G8" s="76">
        <f t="shared" si="0"/>
        <v>0.29601301871440194</v>
      </c>
      <c r="H8" s="28">
        <v>9</v>
      </c>
      <c r="I8" s="65">
        <v>43286.188807870371</v>
      </c>
      <c r="J8" s="28" t="s">
        <v>1358</v>
      </c>
    </row>
    <row r="9" spans="1:10" ht="15">
      <c r="A9" s="66" t="s">
        <v>1350</v>
      </c>
      <c r="B9" s="59" t="s">
        <v>341</v>
      </c>
      <c r="C9" s="66" t="s">
        <v>386</v>
      </c>
      <c r="D9" s="27" t="s">
        <v>1359</v>
      </c>
      <c r="E9" s="26" t="s">
        <v>1360</v>
      </c>
      <c r="F9" s="28">
        <v>258</v>
      </c>
      <c r="G9" s="76">
        <f t="shared" si="0"/>
        <v>2.09926769731489E-2</v>
      </c>
      <c r="H9" s="28">
        <v>0</v>
      </c>
      <c r="I9" s="65">
        <v>43286.18986111111</v>
      </c>
      <c r="J9" s="28" t="s">
        <v>1363</v>
      </c>
    </row>
    <row r="10" spans="1:10" ht="15">
      <c r="A10" s="66" t="s">
        <v>1350</v>
      </c>
      <c r="B10" s="59" t="s">
        <v>341</v>
      </c>
      <c r="C10" s="66" t="s">
        <v>386</v>
      </c>
      <c r="D10" s="27" t="s">
        <v>719</v>
      </c>
      <c r="E10" s="26" t="s">
        <v>720</v>
      </c>
      <c r="F10" s="28">
        <v>440</v>
      </c>
      <c r="G10" s="76">
        <f t="shared" si="0"/>
        <v>3.5801464605370217E-2</v>
      </c>
      <c r="H10" s="28">
        <v>1</v>
      </c>
      <c r="I10" s="65">
        <v>43286.189444444448</v>
      </c>
      <c r="J10" s="28" t="s">
        <v>1366</v>
      </c>
    </row>
    <row r="11" spans="1:10" ht="15">
      <c r="A11" s="66" t="s">
        <v>1350</v>
      </c>
      <c r="B11" s="59" t="s">
        <v>341</v>
      </c>
      <c r="C11" s="64" t="s">
        <v>403</v>
      </c>
      <c r="D11" s="27" t="s">
        <v>483</v>
      </c>
      <c r="E11" s="26" t="s">
        <v>484</v>
      </c>
      <c r="F11" s="28">
        <v>594</v>
      </c>
      <c r="G11" s="76">
        <f t="shared" si="0"/>
        <v>4.83319772172498E-2</v>
      </c>
      <c r="H11" s="28">
        <v>2</v>
      </c>
      <c r="I11" s="65">
        <v>43286.188958333332</v>
      </c>
      <c r="J11" s="28" t="s">
        <v>1367</v>
      </c>
    </row>
    <row r="12" spans="1:10" ht="15">
      <c r="A12" s="66" t="s">
        <v>1350</v>
      </c>
      <c r="B12" s="59" t="s">
        <v>341</v>
      </c>
      <c r="C12" s="66" t="s">
        <v>403</v>
      </c>
      <c r="D12" s="27" t="s">
        <v>406</v>
      </c>
      <c r="E12" s="26" t="s">
        <v>407</v>
      </c>
      <c r="F12" s="28">
        <v>6019</v>
      </c>
      <c r="G12" s="76">
        <f t="shared" si="0"/>
        <v>0.48974776240846218</v>
      </c>
      <c r="H12" s="28">
        <v>15</v>
      </c>
      <c r="I12" s="65">
        <v>43286.18854166667</v>
      </c>
      <c r="J12" s="28" t="s">
        <v>1368</v>
      </c>
    </row>
    <row r="13" spans="1:10" ht="15">
      <c r="A13" s="66" t="s">
        <v>1350</v>
      </c>
      <c r="B13" s="59" t="s">
        <v>341</v>
      </c>
      <c r="C13" s="66" t="s">
        <v>403</v>
      </c>
      <c r="D13" s="27" t="s">
        <v>408</v>
      </c>
      <c r="E13" s="26" t="s">
        <v>409</v>
      </c>
      <c r="F13" s="28">
        <v>408</v>
      </c>
      <c r="G13" s="76">
        <f t="shared" si="0"/>
        <v>3.3197721724979659E-2</v>
      </c>
      <c r="H13" s="28">
        <v>1</v>
      </c>
      <c r="I13" s="65">
        <v>43286.189571759256</v>
      </c>
      <c r="J13" s="28" t="s">
        <v>1369</v>
      </c>
    </row>
    <row r="14" spans="1:10" ht="15">
      <c r="A14" s="64" t="s">
        <v>1370</v>
      </c>
      <c r="B14" s="53" t="s">
        <v>346</v>
      </c>
      <c r="C14" s="64" t="s">
        <v>403</v>
      </c>
      <c r="D14" s="27" t="s">
        <v>483</v>
      </c>
      <c r="E14" s="26" t="s">
        <v>484</v>
      </c>
      <c r="F14" s="28">
        <v>589</v>
      </c>
      <c r="G14" s="76">
        <f t="shared" si="0"/>
        <v>0.13247863247863248</v>
      </c>
      <c r="H14" s="47">
        <v>3</v>
      </c>
      <c r="I14" s="65">
        <v>43317.072291666664</v>
      </c>
      <c r="J14" s="30"/>
    </row>
    <row r="15" spans="1:10" ht="15">
      <c r="A15" s="66" t="s">
        <v>1370</v>
      </c>
      <c r="B15" s="59" t="s">
        <v>346</v>
      </c>
      <c r="C15" s="66" t="s">
        <v>403</v>
      </c>
      <c r="D15" s="27" t="s">
        <v>406</v>
      </c>
      <c r="E15" s="26" t="s">
        <v>407</v>
      </c>
      <c r="F15" s="28">
        <v>2820</v>
      </c>
      <c r="G15" s="76">
        <f t="shared" si="0"/>
        <v>0.63427800269905532</v>
      </c>
      <c r="H15" s="47">
        <v>15</v>
      </c>
      <c r="I15" s="65">
        <v>43317.072175925925</v>
      </c>
      <c r="J15" s="30"/>
    </row>
    <row r="16" spans="1:10" ht="15">
      <c r="A16" s="66" t="s">
        <v>1370</v>
      </c>
      <c r="B16" s="59" t="s">
        <v>346</v>
      </c>
      <c r="C16" s="66" t="s">
        <v>403</v>
      </c>
      <c r="D16" s="27" t="s">
        <v>408</v>
      </c>
      <c r="E16" s="26" t="s">
        <v>409</v>
      </c>
      <c r="F16" s="28">
        <v>1037</v>
      </c>
      <c r="G16" s="76">
        <f t="shared" si="0"/>
        <v>0.2332433648223122</v>
      </c>
      <c r="H16" s="47">
        <v>6</v>
      </c>
      <c r="I16" s="65">
        <v>43317.072245370371</v>
      </c>
      <c r="J16" s="30"/>
    </row>
    <row r="17" spans="1:10" ht="15">
      <c r="A17" s="64" t="s">
        <v>1372</v>
      </c>
      <c r="B17" s="53" t="s">
        <v>349</v>
      </c>
      <c r="C17" s="64" t="s">
        <v>386</v>
      </c>
      <c r="D17" s="27" t="s">
        <v>514</v>
      </c>
      <c r="E17" s="26" t="s">
        <v>515</v>
      </c>
      <c r="F17" s="28">
        <v>602</v>
      </c>
      <c r="G17" s="76">
        <f t="shared" si="0"/>
        <v>0.27338782924613986</v>
      </c>
      <c r="H17" s="28">
        <v>3</v>
      </c>
      <c r="I17" s="65">
        <v>43317.072569444441</v>
      </c>
      <c r="J17" s="50" t="s">
        <v>1375</v>
      </c>
    </row>
    <row r="18" spans="1:10" ht="15">
      <c r="A18" s="66" t="s">
        <v>1372</v>
      </c>
      <c r="B18" s="59" t="s">
        <v>349</v>
      </c>
      <c r="C18" s="64" t="s">
        <v>403</v>
      </c>
      <c r="D18" s="27" t="s">
        <v>406</v>
      </c>
      <c r="E18" s="26" t="s">
        <v>407</v>
      </c>
      <c r="F18" s="28">
        <v>1010</v>
      </c>
      <c r="G18" s="76">
        <f t="shared" si="0"/>
        <v>0.45867393278837421</v>
      </c>
      <c r="H18" s="28">
        <v>6</v>
      </c>
      <c r="I18" s="65">
        <v>43317.072476851848</v>
      </c>
      <c r="J18" s="28" t="s">
        <v>1377</v>
      </c>
    </row>
    <row r="19" spans="1:10" ht="15">
      <c r="A19" s="66" t="s">
        <v>1372</v>
      </c>
      <c r="B19" s="59" t="s">
        <v>349</v>
      </c>
      <c r="C19" s="66" t="s">
        <v>403</v>
      </c>
      <c r="D19" s="27" t="s">
        <v>408</v>
      </c>
      <c r="E19" s="26" t="s">
        <v>409</v>
      </c>
      <c r="F19" s="28">
        <v>590</v>
      </c>
      <c r="G19" s="76">
        <f t="shared" si="0"/>
        <v>0.26793823796548594</v>
      </c>
      <c r="H19" s="1">
        <v>3</v>
      </c>
      <c r="I19" s="65">
        <v>43317.072523148148</v>
      </c>
      <c r="J19" s="28" t="s">
        <v>1379</v>
      </c>
    </row>
    <row r="20" spans="1:10" ht="15">
      <c r="A20" s="64" t="s">
        <v>1380</v>
      </c>
      <c r="B20" s="53" t="s">
        <v>342</v>
      </c>
      <c r="C20" s="64" t="s">
        <v>380</v>
      </c>
      <c r="D20" s="27" t="s">
        <v>384</v>
      </c>
      <c r="E20" s="26" t="s">
        <v>385</v>
      </c>
      <c r="F20" s="28">
        <v>388</v>
      </c>
      <c r="G20" s="76">
        <f t="shared" si="0"/>
        <v>3.1498619905828869E-2</v>
      </c>
      <c r="H20" s="28">
        <v>1</v>
      </c>
      <c r="I20" s="65">
        <v>43286.502418981479</v>
      </c>
      <c r="J20" s="28" t="s">
        <v>1349</v>
      </c>
    </row>
    <row r="21" spans="1:10" ht="15">
      <c r="A21" s="66" t="s">
        <v>1380</v>
      </c>
      <c r="B21" s="59" t="s">
        <v>342</v>
      </c>
      <c r="C21" s="64" t="s">
        <v>386</v>
      </c>
      <c r="D21" s="27" t="s">
        <v>1381</v>
      </c>
      <c r="E21" s="26" t="s">
        <v>1382</v>
      </c>
      <c r="F21" s="28">
        <v>1766</v>
      </c>
      <c r="G21" s="76">
        <f t="shared" si="0"/>
        <v>0.14336742977756128</v>
      </c>
      <c r="H21" s="28">
        <v>4</v>
      </c>
      <c r="I21" s="65">
        <v>43286.499259259261</v>
      </c>
      <c r="J21" s="28" t="s">
        <v>1349</v>
      </c>
    </row>
    <row r="22" spans="1:10" ht="15">
      <c r="A22" s="66" t="s">
        <v>1380</v>
      </c>
      <c r="B22" s="59" t="s">
        <v>342</v>
      </c>
      <c r="C22" s="66" t="s">
        <v>386</v>
      </c>
      <c r="D22" s="27" t="s">
        <v>1383</v>
      </c>
      <c r="E22" s="26" t="s">
        <v>1384</v>
      </c>
      <c r="F22" s="28">
        <v>1247</v>
      </c>
      <c r="G22" s="76">
        <f t="shared" si="0"/>
        <v>0.10123396655301185</v>
      </c>
      <c r="H22" s="28">
        <v>3</v>
      </c>
      <c r="I22" s="65">
        <v>43286.501377314817</v>
      </c>
      <c r="J22" s="28" t="s">
        <v>1349</v>
      </c>
    </row>
    <row r="23" spans="1:10" ht="15">
      <c r="A23" s="66" t="s">
        <v>1380</v>
      </c>
      <c r="B23" s="59" t="s">
        <v>342</v>
      </c>
      <c r="C23" s="66" t="s">
        <v>386</v>
      </c>
      <c r="D23" s="27" t="s">
        <v>1385</v>
      </c>
      <c r="E23" s="26" t="s">
        <v>1386</v>
      </c>
      <c r="F23" s="28">
        <v>1588</v>
      </c>
      <c r="G23" s="76">
        <f t="shared" si="0"/>
        <v>0.12891703198571197</v>
      </c>
      <c r="H23" s="28">
        <v>4</v>
      </c>
      <c r="I23" s="65">
        <v>43286.499583333331</v>
      </c>
      <c r="J23" s="28" t="s">
        <v>1349</v>
      </c>
    </row>
    <row r="24" spans="1:10" ht="15">
      <c r="A24" s="66" t="s">
        <v>1380</v>
      </c>
      <c r="B24" s="59" t="s">
        <v>342</v>
      </c>
      <c r="C24" s="64" t="s">
        <v>403</v>
      </c>
      <c r="D24" s="27" t="s">
        <v>483</v>
      </c>
      <c r="E24" s="26" t="s">
        <v>484</v>
      </c>
      <c r="F24" s="28">
        <v>750</v>
      </c>
      <c r="G24" s="76">
        <f t="shared" si="0"/>
        <v>6.0886507549926937E-2</v>
      </c>
      <c r="H24" s="28">
        <v>2</v>
      </c>
      <c r="I24" s="65">
        <v>43286.500486111108</v>
      </c>
      <c r="J24" s="28" t="s">
        <v>1349</v>
      </c>
    </row>
    <row r="25" spans="1:10" ht="15">
      <c r="A25" s="66" t="s">
        <v>1380</v>
      </c>
      <c r="B25" s="59" t="s">
        <v>342</v>
      </c>
      <c r="C25" s="66" t="s">
        <v>403</v>
      </c>
      <c r="D25" s="27" t="s">
        <v>406</v>
      </c>
      <c r="E25" s="26" t="s">
        <v>407</v>
      </c>
      <c r="F25" s="28">
        <v>5254</v>
      </c>
      <c r="G25" s="76">
        <f t="shared" si="0"/>
        <v>0.42653028088975481</v>
      </c>
      <c r="H25" s="28">
        <v>13</v>
      </c>
      <c r="I25" s="65">
        <v>43286.498530092591</v>
      </c>
      <c r="J25" s="28" t="s">
        <v>1349</v>
      </c>
    </row>
    <row r="26" spans="1:10" ht="15">
      <c r="A26" s="66" t="s">
        <v>1380</v>
      </c>
      <c r="B26" s="59" t="s">
        <v>342</v>
      </c>
      <c r="C26" s="66" t="s">
        <v>403</v>
      </c>
      <c r="D26" s="27" t="s">
        <v>413</v>
      </c>
      <c r="E26" s="26" t="s">
        <v>414</v>
      </c>
      <c r="F26" s="28">
        <v>469</v>
      </c>
      <c r="G26" s="76">
        <f t="shared" si="0"/>
        <v>3.8074362721220979E-2</v>
      </c>
      <c r="H26" s="28">
        <v>1</v>
      </c>
      <c r="I26" s="65">
        <v>43286.500601851854</v>
      </c>
      <c r="J26" s="28" t="s">
        <v>1349</v>
      </c>
    </row>
    <row r="27" spans="1:10" ht="15">
      <c r="A27" s="66" t="s">
        <v>1380</v>
      </c>
      <c r="B27" s="59" t="s">
        <v>342</v>
      </c>
      <c r="C27" s="66" t="s">
        <v>403</v>
      </c>
      <c r="D27" s="27" t="s">
        <v>408</v>
      </c>
      <c r="E27" s="26" t="s">
        <v>409</v>
      </c>
      <c r="F27" s="28">
        <v>856</v>
      </c>
      <c r="G27" s="76">
        <f t="shared" si="0"/>
        <v>6.9491800616983276E-2</v>
      </c>
      <c r="H27" s="28">
        <v>2</v>
      </c>
      <c r="I27" s="65">
        <v>43286.167141203703</v>
      </c>
      <c r="J27" s="30"/>
    </row>
    <row r="28" spans="1:10" ht="15">
      <c r="A28" s="64" t="s">
        <v>1387</v>
      </c>
      <c r="B28" s="53" t="s">
        <v>340</v>
      </c>
      <c r="C28" s="64" t="s">
        <v>380</v>
      </c>
      <c r="D28" s="27" t="s">
        <v>384</v>
      </c>
      <c r="E28" s="26" t="s">
        <v>572</v>
      </c>
      <c r="F28" s="28">
        <v>345</v>
      </c>
      <c r="G28" s="76">
        <f t="shared" si="0"/>
        <v>2.2864338259659354E-2</v>
      </c>
      <c r="H28" s="47">
        <v>0</v>
      </c>
      <c r="I28" s="65">
        <v>43317.07471064815</v>
      </c>
      <c r="J28" s="30"/>
    </row>
    <row r="29" spans="1:10" ht="15">
      <c r="A29" s="66" t="s">
        <v>1387</v>
      </c>
      <c r="B29" s="59" t="s">
        <v>340</v>
      </c>
      <c r="C29" s="64" t="s">
        <v>386</v>
      </c>
      <c r="D29" s="27" t="s">
        <v>1388</v>
      </c>
      <c r="E29" s="26" t="s">
        <v>1389</v>
      </c>
      <c r="F29" s="28">
        <v>877</v>
      </c>
      <c r="G29" s="76">
        <f t="shared" si="0"/>
        <v>5.8121810590496391E-2</v>
      </c>
      <c r="H29" s="47">
        <v>2</v>
      </c>
      <c r="I29" s="65">
        <v>43317.074606481481</v>
      </c>
      <c r="J29" s="30"/>
    </row>
    <row r="30" spans="1:10" ht="15">
      <c r="A30" s="66" t="s">
        <v>1387</v>
      </c>
      <c r="B30" s="59" t="s">
        <v>340</v>
      </c>
      <c r="C30" s="66" t="s">
        <v>386</v>
      </c>
      <c r="D30" s="27" t="s">
        <v>1390</v>
      </c>
      <c r="E30" s="26" t="s">
        <v>1391</v>
      </c>
      <c r="F30" s="28">
        <v>968</v>
      </c>
      <c r="G30" s="76">
        <f t="shared" si="0"/>
        <v>6.415269401550798E-2</v>
      </c>
      <c r="H30" s="47">
        <v>2</v>
      </c>
      <c r="I30" s="65">
        <v>43317.074884259258</v>
      </c>
      <c r="J30" s="30"/>
    </row>
    <row r="31" spans="1:10" ht="15">
      <c r="A31" s="66" t="s">
        <v>1387</v>
      </c>
      <c r="B31" s="59" t="s">
        <v>340</v>
      </c>
      <c r="C31" s="66" t="s">
        <v>386</v>
      </c>
      <c r="D31" s="27" t="s">
        <v>1392</v>
      </c>
      <c r="E31" s="26" t="s">
        <v>1393</v>
      </c>
      <c r="F31" s="28">
        <v>249</v>
      </c>
      <c r="G31" s="76">
        <f t="shared" si="0"/>
        <v>1.6502087613493272E-2</v>
      </c>
      <c r="H31" s="47">
        <v>0</v>
      </c>
      <c r="I31" s="65">
        <v>43317.074930555558</v>
      </c>
      <c r="J31" s="30"/>
    </row>
    <row r="32" spans="1:10" ht="15">
      <c r="A32" s="66" t="s">
        <v>1387</v>
      </c>
      <c r="B32" s="59" t="s">
        <v>340</v>
      </c>
      <c r="C32" s="66" t="s">
        <v>386</v>
      </c>
      <c r="D32" s="27" t="s">
        <v>1394</v>
      </c>
      <c r="E32" s="26" t="s">
        <v>1395</v>
      </c>
      <c r="F32" s="28">
        <v>651</v>
      </c>
      <c r="G32" s="76">
        <f t="shared" si="0"/>
        <v>4.3144012194313741E-2</v>
      </c>
      <c r="H32" s="47">
        <v>2</v>
      </c>
      <c r="I32" s="65">
        <v>43317.074537037035</v>
      </c>
      <c r="J32" s="30"/>
    </row>
    <row r="33" spans="1:10" ht="15">
      <c r="A33" s="66" t="s">
        <v>1387</v>
      </c>
      <c r="B33" s="59" t="s">
        <v>340</v>
      </c>
      <c r="C33" s="64" t="s">
        <v>403</v>
      </c>
      <c r="D33" s="27" t="s">
        <v>483</v>
      </c>
      <c r="E33" s="26" t="s">
        <v>484</v>
      </c>
      <c r="F33" s="28">
        <v>941</v>
      </c>
      <c r="G33" s="76">
        <f t="shared" si="0"/>
        <v>6.2363311021273779E-2</v>
      </c>
      <c r="H33" s="47">
        <v>2</v>
      </c>
      <c r="I33" s="65">
        <v>43317.074305555558</v>
      </c>
      <c r="J33" s="30"/>
    </row>
    <row r="34" spans="1:10" ht="15">
      <c r="A34" s="66" t="s">
        <v>1387</v>
      </c>
      <c r="B34" s="59" t="s">
        <v>340</v>
      </c>
      <c r="C34" s="66" t="s">
        <v>403</v>
      </c>
      <c r="D34" s="27" t="s">
        <v>411</v>
      </c>
      <c r="E34" s="26" t="s">
        <v>412</v>
      </c>
      <c r="F34" s="28">
        <v>822</v>
      </c>
      <c r="G34" s="76">
        <f t="shared" si="0"/>
        <v>5.4476771157797067E-2</v>
      </c>
      <c r="H34" s="47">
        <v>2</v>
      </c>
      <c r="I34" s="65">
        <v>43317.074780092589</v>
      </c>
      <c r="J34" s="30"/>
    </row>
    <row r="35" spans="1:10" ht="15">
      <c r="A35" s="66" t="s">
        <v>1387</v>
      </c>
      <c r="B35" s="59" t="s">
        <v>340</v>
      </c>
      <c r="C35" s="66" t="s">
        <v>403</v>
      </c>
      <c r="D35" s="27" t="s">
        <v>406</v>
      </c>
      <c r="E35" s="26" t="s">
        <v>407</v>
      </c>
      <c r="F35" s="28">
        <v>7380</v>
      </c>
      <c r="G35" s="76">
        <f t="shared" si="0"/>
        <v>0.48909801842401751</v>
      </c>
      <c r="H35" s="47">
        <v>18</v>
      </c>
      <c r="I35" s="65">
        <v>43317.074224537035</v>
      </c>
      <c r="J35" s="30"/>
    </row>
    <row r="36" spans="1:10" ht="15">
      <c r="A36" s="66" t="s">
        <v>1387</v>
      </c>
      <c r="B36" s="59" t="s">
        <v>340</v>
      </c>
      <c r="C36" s="66" t="s">
        <v>403</v>
      </c>
      <c r="D36" s="27" t="s">
        <v>1427</v>
      </c>
      <c r="E36" s="26" t="s">
        <v>1428</v>
      </c>
      <c r="F36" s="28">
        <v>703</v>
      </c>
      <c r="G36" s="76">
        <f t="shared" si="0"/>
        <v>4.6590231294320363E-2</v>
      </c>
      <c r="H36" s="47">
        <v>2</v>
      </c>
      <c r="I36" s="65">
        <v>43317.074120370373</v>
      </c>
      <c r="J36" s="30"/>
    </row>
    <row r="37" spans="1:10" ht="15">
      <c r="A37" s="66" t="s">
        <v>1387</v>
      </c>
      <c r="B37" s="59" t="s">
        <v>340</v>
      </c>
      <c r="C37" s="66" t="s">
        <v>403</v>
      </c>
      <c r="D37" s="27" t="s">
        <v>413</v>
      </c>
      <c r="E37" s="26" t="s">
        <v>414</v>
      </c>
      <c r="F37" s="28">
        <v>735</v>
      </c>
      <c r="G37" s="76">
        <f t="shared" si="0"/>
        <v>4.871098150970906E-2</v>
      </c>
      <c r="H37" s="47">
        <v>2</v>
      </c>
      <c r="I37" s="65">
        <v>43317.07440972222</v>
      </c>
      <c r="J37" s="30"/>
    </row>
    <row r="38" spans="1:10" ht="15">
      <c r="A38" s="66" t="s">
        <v>1387</v>
      </c>
      <c r="B38" s="59" t="s">
        <v>340</v>
      </c>
      <c r="C38" s="66" t="s">
        <v>403</v>
      </c>
      <c r="D38" s="27" t="s">
        <v>408</v>
      </c>
      <c r="E38" s="26" t="s">
        <v>409</v>
      </c>
      <c r="F38" s="28">
        <v>1418</v>
      </c>
      <c r="G38" s="76">
        <f t="shared" si="0"/>
        <v>9.3975743919411492E-2</v>
      </c>
      <c r="H38" s="47">
        <v>4</v>
      </c>
      <c r="I38" s="65">
        <v>43317.074988425928</v>
      </c>
      <c r="J38" s="30"/>
    </row>
    <row r="39" spans="1:10" ht="15">
      <c r="A39" s="64" t="s">
        <v>1429</v>
      </c>
      <c r="B39" s="53" t="s">
        <v>343</v>
      </c>
      <c r="C39" s="64" t="s">
        <v>386</v>
      </c>
      <c r="D39" s="27" t="s">
        <v>461</v>
      </c>
      <c r="E39" s="26" t="s">
        <v>619</v>
      </c>
      <c r="F39" s="28">
        <v>982</v>
      </c>
      <c r="G39" s="76">
        <f t="shared" si="0"/>
        <v>0.11493445692883895</v>
      </c>
      <c r="H39" s="47">
        <v>4</v>
      </c>
      <c r="I39" s="65">
        <v>43317.075254629628</v>
      </c>
      <c r="J39" s="30"/>
    </row>
    <row r="40" spans="1:10" ht="15">
      <c r="A40" s="66" t="s">
        <v>1429</v>
      </c>
      <c r="B40" s="59" t="s">
        <v>343</v>
      </c>
      <c r="C40" s="66" t="s">
        <v>386</v>
      </c>
      <c r="D40" s="27" t="s">
        <v>1430</v>
      </c>
      <c r="E40" s="26" t="s">
        <v>1431</v>
      </c>
      <c r="F40" s="28">
        <v>1776</v>
      </c>
      <c r="G40" s="76">
        <f t="shared" si="0"/>
        <v>0.20786516853932585</v>
      </c>
      <c r="H40" s="1">
        <v>6</v>
      </c>
      <c r="I40" s="65">
        <v>43317.075358796297</v>
      </c>
      <c r="J40" s="28" t="s">
        <v>1349</v>
      </c>
    </row>
    <row r="41" spans="1:10" ht="15">
      <c r="A41" s="66" t="s">
        <v>1429</v>
      </c>
      <c r="B41" s="59" t="s">
        <v>343</v>
      </c>
      <c r="C41" s="64" t="s">
        <v>403</v>
      </c>
      <c r="D41" s="27" t="s">
        <v>483</v>
      </c>
      <c r="E41" s="26" t="s">
        <v>484</v>
      </c>
      <c r="F41" s="28">
        <v>1050</v>
      </c>
      <c r="G41" s="76">
        <f t="shared" si="0"/>
        <v>0.12289325842696629</v>
      </c>
      <c r="H41" s="28">
        <v>4</v>
      </c>
      <c r="I41" s="65">
        <v>43317.075509259259</v>
      </c>
      <c r="J41" s="28" t="s">
        <v>1349</v>
      </c>
    </row>
    <row r="42" spans="1:10" ht="15">
      <c r="A42" s="66" t="s">
        <v>1429</v>
      </c>
      <c r="B42" s="59" t="s">
        <v>343</v>
      </c>
      <c r="C42" s="66" t="s">
        <v>403</v>
      </c>
      <c r="D42" s="27" t="s">
        <v>406</v>
      </c>
      <c r="E42" s="26" t="s">
        <v>407</v>
      </c>
      <c r="F42" s="28">
        <v>3531</v>
      </c>
      <c r="G42" s="76">
        <f t="shared" si="0"/>
        <v>0.41327247191011235</v>
      </c>
      <c r="H42" s="28">
        <v>12</v>
      </c>
      <c r="I42" s="65">
        <v>43317.075613425928</v>
      </c>
      <c r="J42" s="28" t="s">
        <v>1349</v>
      </c>
    </row>
    <row r="43" spans="1:10" ht="15">
      <c r="A43" s="66" t="s">
        <v>1429</v>
      </c>
      <c r="B43" s="59" t="s">
        <v>343</v>
      </c>
      <c r="C43" s="66" t="s">
        <v>403</v>
      </c>
      <c r="D43" s="27" t="s">
        <v>413</v>
      </c>
      <c r="E43" s="26" t="s">
        <v>414</v>
      </c>
      <c r="F43" s="28">
        <v>619</v>
      </c>
      <c r="G43" s="76">
        <f t="shared" si="0"/>
        <v>7.244850187265918E-2</v>
      </c>
      <c r="H43" s="28">
        <v>2</v>
      </c>
      <c r="I43" s="65">
        <v>43286.516747685186</v>
      </c>
      <c r="J43" s="28" t="s">
        <v>1349</v>
      </c>
    </row>
    <row r="44" spans="1:10" ht="15">
      <c r="A44" s="66" t="s">
        <v>1429</v>
      </c>
      <c r="B44" s="59" t="s">
        <v>343</v>
      </c>
      <c r="C44" s="66" t="s">
        <v>403</v>
      </c>
      <c r="D44" s="27" t="s">
        <v>408</v>
      </c>
      <c r="E44" s="26" t="s">
        <v>409</v>
      </c>
      <c r="F44" s="28">
        <v>586</v>
      </c>
      <c r="G44" s="76">
        <f t="shared" si="0"/>
        <v>6.8586142322097379E-2</v>
      </c>
      <c r="H44" s="28">
        <v>2</v>
      </c>
      <c r="I44" s="65">
        <v>43317.075740740744</v>
      </c>
      <c r="J44" s="28" t="s">
        <v>1349</v>
      </c>
    </row>
    <row r="45" spans="1:10" ht="15">
      <c r="A45" s="64" t="s">
        <v>1432</v>
      </c>
      <c r="B45" s="53" t="s">
        <v>347</v>
      </c>
      <c r="C45" s="64" t="s">
        <v>386</v>
      </c>
      <c r="D45" s="27" t="s">
        <v>461</v>
      </c>
      <c r="E45" s="26" t="s">
        <v>619</v>
      </c>
      <c r="F45" s="28">
        <v>462</v>
      </c>
      <c r="G45" s="76">
        <f t="shared" si="0"/>
        <v>0.14193548387096774</v>
      </c>
      <c r="H45" s="47">
        <v>4</v>
      </c>
      <c r="I45" s="65">
        <v>43317.07371527778</v>
      </c>
      <c r="J45" s="30"/>
    </row>
    <row r="46" spans="1:10" ht="15">
      <c r="A46" s="66" t="s">
        <v>1432</v>
      </c>
      <c r="B46" s="59" t="s">
        <v>347</v>
      </c>
      <c r="C46" s="66" t="s">
        <v>386</v>
      </c>
      <c r="D46" s="27" t="s">
        <v>497</v>
      </c>
      <c r="E46" s="26" t="s">
        <v>498</v>
      </c>
      <c r="F46" s="28">
        <v>379</v>
      </c>
      <c r="G46" s="76">
        <f t="shared" si="0"/>
        <v>0.11643625192012289</v>
      </c>
      <c r="H46" s="47">
        <v>3</v>
      </c>
      <c r="I46" s="65">
        <v>43317.073831018519</v>
      </c>
      <c r="J46" s="30"/>
    </row>
    <row r="47" spans="1:10" ht="15">
      <c r="A47" s="66" t="s">
        <v>1432</v>
      </c>
      <c r="B47" s="59" t="s">
        <v>347</v>
      </c>
      <c r="C47" s="66" t="s">
        <v>386</v>
      </c>
      <c r="D47" s="27" t="s">
        <v>1433</v>
      </c>
      <c r="E47" s="26" t="s">
        <v>1434</v>
      </c>
      <c r="F47" s="28">
        <v>433</v>
      </c>
      <c r="G47" s="76">
        <f t="shared" si="0"/>
        <v>0.13302611367127495</v>
      </c>
      <c r="H47" s="47">
        <v>3</v>
      </c>
      <c r="I47" s="65">
        <v>43317.073784722219</v>
      </c>
      <c r="J47" s="30"/>
    </row>
    <row r="48" spans="1:10" ht="15">
      <c r="A48" s="66" t="s">
        <v>1432</v>
      </c>
      <c r="B48" s="59" t="s">
        <v>347</v>
      </c>
      <c r="C48" s="64" t="s">
        <v>403</v>
      </c>
      <c r="D48" s="27" t="s">
        <v>406</v>
      </c>
      <c r="E48" s="26" t="s">
        <v>407</v>
      </c>
      <c r="F48" s="28">
        <v>1388</v>
      </c>
      <c r="G48" s="76">
        <f t="shared" si="0"/>
        <v>0.42642089093701996</v>
      </c>
      <c r="H48" s="47">
        <v>10</v>
      </c>
      <c r="I48" s="65">
        <v>43317.073587962965</v>
      </c>
      <c r="J48" s="30"/>
    </row>
    <row r="49" spans="1:10" ht="15">
      <c r="A49" s="66" t="s">
        <v>1432</v>
      </c>
      <c r="B49" s="59" t="s">
        <v>347</v>
      </c>
      <c r="C49" s="66" t="s">
        <v>403</v>
      </c>
      <c r="D49" s="27" t="s">
        <v>408</v>
      </c>
      <c r="E49" s="26" t="s">
        <v>409</v>
      </c>
      <c r="F49" s="28">
        <v>593</v>
      </c>
      <c r="G49" s="76">
        <f t="shared" si="0"/>
        <v>0.18218125960061443</v>
      </c>
      <c r="H49" s="28">
        <v>4</v>
      </c>
      <c r="I49" s="65">
        <v>43317.073634259257</v>
      </c>
      <c r="J49" s="30"/>
    </row>
    <row r="50" spans="1:10" ht="15">
      <c r="A50" s="64" t="s">
        <v>1435</v>
      </c>
      <c r="B50" s="53" t="s">
        <v>344</v>
      </c>
      <c r="C50" s="64" t="s">
        <v>386</v>
      </c>
      <c r="D50" s="27" t="s">
        <v>1436</v>
      </c>
      <c r="E50" s="26" t="s">
        <v>1437</v>
      </c>
      <c r="F50" s="28">
        <v>1324</v>
      </c>
      <c r="G50" s="76">
        <f t="shared" si="0"/>
        <v>0.15888635545421817</v>
      </c>
      <c r="H50" s="28">
        <v>4</v>
      </c>
      <c r="I50" s="65">
        <v>43317.072800925926</v>
      </c>
      <c r="J50" s="50" t="s">
        <v>1438</v>
      </c>
    </row>
    <row r="51" spans="1:10" ht="15">
      <c r="A51" s="66" t="s">
        <v>1435</v>
      </c>
      <c r="B51" s="59" t="s">
        <v>344</v>
      </c>
      <c r="C51" s="66" t="s">
        <v>386</v>
      </c>
      <c r="D51" s="27" t="s">
        <v>1439</v>
      </c>
      <c r="E51" s="26" t="s">
        <v>1440</v>
      </c>
      <c r="F51" s="28">
        <v>1276</v>
      </c>
      <c r="G51" s="76">
        <f t="shared" si="0"/>
        <v>0.15312612504500181</v>
      </c>
      <c r="H51" s="28">
        <v>4</v>
      </c>
      <c r="I51" s="65">
        <v>43317.072870370372</v>
      </c>
      <c r="J51" s="50" t="s">
        <v>1438</v>
      </c>
    </row>
    <row r="52" spans="1:10" ht="15">
      <c r="A52" s="66" t="s">
        <v>1435</v>
      </c>
      <c r="B52" s="59" t="s">
        <v>344</v>
      </c>
      <c r="C52" s="64" t="s">
        <v>403</v>
      </c>
      <c r="D52" s="27" t="s">
        <v>423</v>
      </c>
      <c r="E52" s="26" t="s">
        <v>424</v>
      </c>
      <c r="F52" s="28">
        <v>373</v>
      </c>
      <c r="G52" s="76">
        <f t="shared" si="0"/>
        <v>4.4761790471618865E-2</v>
      </c>
      <c r="H52" s="31">
        <v>1</v>
      </c>
      <c r="I52" s="65">
        <v>43317.072928240741</v>
      </c>
      <c r="J52" s="50" t="s">
        <v>1438</v>
      </c>
    </row>
    <row r="53" spans="1:10" ht="15">
      <c r="A53" s="66" t="s">
        <v>1435</v>
      </c>
      <c r="B53" s="59" t="s">
        <v>344</v>
      </c>
      <c r="C53" s="66" t="s">
        <v>403</v>
      </c>
      <c r="D53" s="27" t="s">
        <v>406</v>
      </c>
      <c r="E53" s="26" t="s">
        <v>407</v>
      </c>
      <c r="F53" s="28">
        <v>3427</v>
      </c>
      <c r="G53" s="76">
        <f t="shared" si="0"/>
        <v>0.41125645025801033</v>
      </c>
      <c r="H53" s="31">
        <v>10</v>
      </c>
      <c r="I53" s="65">
        <v>43286.393703703703</v>
      </c>
      <c r="J53" s="50" t="s">
        <v>1441</v>
      </c>
    </row>
    <row r="54" spans="1:10" ht="15">
      <c r="A54" s="66" t="s">
        <v>1435</v>
      </c>
      <c r="B54" s="59" t="s">
        <v>344</v>
      </c>
      <c r="C54" s="66" t="s">
        <v>403</v>
      </c>
      <c r="D54" s="27" t="s">
        <v>408</v>
      </c>
      <c r="E54" s="26" t="s">
        <v>409</v>
      </c>
      <c r="F54" s="28">
        <v>1933</v>
      </c>
      <c r="G54" s="76">
        <f t="shared" si="0"/>
        <v>0.23196927877115084</v>
      </c>
      <c r="H54" s="31">
        <v>5</v>
      </c>
      <c r="I54" s="65">
        <v>43317.073055555556</v>
      </c>
      <c r="J54" s="50" t="s">
        <v>1438</v>
      </c>
    </row>
    <row r="55" spans="1:10" ht="15">
      <c r="A55" s="64" t="s">
        <v>1442</v>
      </c>
      <c r="B55" s="53" t="s">
        <v>345</v>
      </c>
      <c r="C55" s="64" t="s">
        <v>386</v>
      </c>
      <c r="D55" s="27" t="s">
        <v>1443</v>
      </c>
      <c r="E55" s="26" t="s">
        <v>1444</v>
      </c>
      <c r="F55" s="28">
        <v>2153</v>
      </c>
      <c r="G55" s="76">
        <f t="shared" si="0"/>
        <v>0.34894651539708266</v>
      </c>
      <c r="H55" s="31">
        <v>8</v>
      </c>
      <c r="I55" s="65">
        <v>43286.391655092593</v>
      </c>
      <c r="J55" s="50" t="s">
        <v>1441</v>
      </c>
    </row>
    <row r="56" spans="1:10" ht="15">
      <c r="A56" s="66" t="s">
        <v>1442</v>
      </c>
      <c r="B56" s="59" t="s">
        <v>345</v>
      </c>
      <c r="C56" s="66" t="s">
        <v>386</v>
      </c>
      <c r="D56" s="27" t="s">
        <v>1445</v>
      </c>
      <c r="E56" s="26" t="s">
        <v>1446</v>
      </c>
      <c r="F56" s="28">
        <v>416</v>
      </c>
      <c r="G56" s="76">
        <f t="shared" si="0"/>
        <v>6.7423014586709892E-2</v>
      </c>
      <c r="H56" s="28">
        <v>2</v>
      </c>
      <c r="I56" s="65">
        <v>43286.392395833333</v>
      </c>
      <c r="J56" s="50" t="s">
        <v>1441</v>
      </c>
    </row>
    <row r="57" spans="1:10" ht="15">
      <c r="A57" s="66" t="s">
        <v>1442</v>
      </c>
      <c r="B57" s="59" t="s">
        <v>345</v>
      </c>
      <c r="C57" s="64" t="s">
        <v>403</v>
      </c>
      <c r="D57" s="27" t="s">
        <v>406</v>
      </c>
      <c r="E57" s="26" t="s">
        <v>407</v>
      </c>
      <c r="F57" s="28">
        <v>2284</v>
      </c>
      <c r="G57" s="76">
        <f t="shared" si="0"/>
        <v>0.37017828200972447</v>
      </c>
      <c r="H57" s="28">
        <v>9</v>
      </c>
      <c r="I57" s="65">
        <v>43286.391342592593</v>
      </c>
      <c r="J57" s="50" t="s">
        <v>1441</v>
      </c>
    </row>
    <row r="58" spans="1:10" ht="15">
      <c r="A58" s="66" t="s">
        <v>1442</v>
      </c>
      <c r="B58" s="59" t="s">
        <v>345</v>
      </c>
      <c r="C58" s="66" t="s">
        <v>403</v>
      </c>
      <c r="D58" s="27" t="s">
        <v>408</v>
      </c>
      <c r="E58" s="26" t="s">
        <v>409</v>
      </c>
      <c r="F58" s="28">
        <v>1317</v>
      </c>
      <c r="G58" s="76">
        <f t="shared" si="0"/>
        <v>0.213452188006483</v>
      </c>
      <c r="H58" s="28">
        <v>5</v>
      </c>
      <c r="I58" s="65">
        <v>43286.391840277778</v>
      </c>
      <c r="J58" s="50" t="s">
        <v>1441</v>
      </c>
    </row>
  </sheetData>
  <hyperlinks>
    <hyperlink ref="J5" r:id="rId1"/>
    <hyperlink ref="J17" r:id="rId2"/>
    <hyperlink ref="J50" r:id="rId3"/>
    <hyperlink ref="J51" r:id="rId4"/>
    <hyperlink ref="J52" r:id="rId5"/>
    <hyperlink ref="J53" r:id="rId6"/>
    <hyperlink ref="J54" r:id="rId7"/>
    <hyperlink ref="J55" r:id="rId8"/>
    <hyperlink ref="J56" r:id="rId9"/>
    <hyperlink ref="J57" r:id="rId10"/>
    <hyperlink ref="J58" r:id="rId1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88"/>
  <sheetViews>
    <sheetView workbookViewId="0">
      <pane ySplit="1" topLeftCell="A168" activePane="bottomLeft" state="frozen"/>
      <selection pane="bottomLeft" activeCell="A2" sqref="A2:H188"/>
    </sheetView>
  </sheetViews>
  <sheetFormatPr baseColWidth="10" defaultColWidth="14.42578125" defaultRowHeight="15.75" customHeight="1"/>
  <cols>
    <col min="1" max="1" width="22" customWidth="1"/>
    <col min="8" max="8" width="12.7109375" bestFit="1" customWidth="1"/>
    <col min="9" max="9" width="14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1399</v>
      </c>
      <c r="B2" s="86" t="s">
        <v>251</v>
      </c>
      <c r="C2" s="64" t="s">
        <v>386</v>
      </c>
      <c r="D2" s="27" t="s">
        <v>1400</v>
      </c>
      <c r="E2" s="26" t="s">
        <v>1401</v>
      </c>
      <c r="F2" s="28">
        <v>173</v>
      </c>
      <c r="G2" s="76">
        <f t="shared" ref="G2:G188" si="0">IFERROR(F2/SUMIF($A$2:$A$188,$A2,$F$2:$F$188),"")</f>
        <v>0.12795857988165679</v>
      </c>
      <c r="H2" s="30">
        <v>1</v>
      </c>
      <c r="I2" s="65">
        <v>43317.377164351848</v>
      </c>
      <c r="J2" s="30"/>
    </row>
    <row r="3" spans="1:10" ht="15">
      <c r="A3" s="66" t="s">
        <v>1399</v>
      </c>
      <c r="B3" s="87" t="s">
        <v>251</v>
      </c>
      <c r="C3" s="66" t="s">
        <v>386</v>
      </c>
      <c r="D3" s="27" t="s">
        <v>1405</v>
      </c>
      <c r="E3" s="26" t="s">
        <v>1406</v>
      </c>
      <c r="F3" s="28">
        <v>359</v>
      </c>
      <c r="G3" s="76">
        <f t="shared" si="0"/>
        <v>0.26553254437869822</v>
      </c>
      <c r="H3" s="30">
        <v>2</v>
      </c>
      <c r="I3" s="65">
        <v>43317.377326388887</v>
      </c>
      <c r="J3" s="30"/>
    </row>
    <row r="4" spans="1:10" ht="15">
      <c r="A4" s="66" t="s">
        <v>1399</v>
      </c>
      <c r="B4" s="87" t="s">
        <v>251</v>
      </c>
      <c r="C4" s="66" t="s">
        <v>386</v>
      </c>
      <c r="D4" s="27" t="s">
        <v>389</v>
      </c>
      <c r="E4" s="26" t="s">
        <v>390</v>
      </c>
      <c r="F4" s="28">
        <v>298</v>
      </c>
      <c r="G4" s="76">
        <f t="shared" si="0"/>
        <v>0.22041420118343194</v>
      </c>
      <c r="H4" s="30">
        <v>0</v>
      </c>
      <c r="I4" s="65">
        <v>43317.377372685187</v>
      </c>
      <c r="J4" s="30"/>
    </row>
    <row r="5" spans="1:10" ht="15">
      <c r="A5" s="66" t="s">
        <v>1399</v>
      </c>
      <c r="B5" s="87" t="s">
        <v>251</v>
      </c>
      <c r="C5" s="66" t="s">
        <v>386</v>
      </c>
      <c r="D5" s="27" t="s">
        <v>1184</v>
      </c>
      <c r="E5" s="26" t="s">
        <v>501</v>
      </c>
      <c r="F5" s="28">
        <v>138</v>
      </c>
      <c r="G5" s="76">
        <f t="shared" si="0"/>
        <v>0.10207100591715976</v>
      </c>
      <c r="H5" s="30">
        <v>1</v>
      </c>
      <c r="I5" s="65">
        <v>43317.377418981479</v>
      </c>
      <c r="J5" s="30"/>
    </row>
    <row r="6" spans="1:10" ht="15">
      <c r="A6" s="66" t="s">
        <v>1399</v>
      </c>
      <c r="B6" s="87" t="s">
        <v>251</v>
      </c>
      <c r="C6" s="64" t="s">
        <v>403</v>
      </c>
      <c r="D6" s="27" t="s">
        <v>406</v>
      </c>
      <c r="E6" s="26" t="s">
        <v>407</v>
      </c>
      <c r="F6" s="28">
        <v>109</v>
      </c>
      <c r="G6" s="76">
        <f t="shared" si="0"/>
        <v>8.0621301775147924E-2</v>
      </c>
      <c r="H6" s="30">
        <v>3</v>
      </c>
      <c r="I6" s="65">
        <v>43317.377500000002</v>
      </c>
      <c r="J6" s="30"/>
    </row>
    <row r="7" spans="1:10" ht="15">
      <c r="A7" s="66" t="s">
        <v>1399</v>
      </c>
      <c r="B7" s="87" t="s">
        <v>251</v>
      </c>
      <c r="C7" s="66" t="s">
        <v>403</v>
      </c>
      <c r="D7" s="27" t="s">
        <v>408</v>
      </c>
      <c r="E7" s="26" t="s">
        <v>409</v>
      </c>
      <c r="F7" s="28">
        <v>275</v>
      </c>
      <c r="G7" s="76">
        <f t="shared" si="0"/>
        <v>0.20340236686390534</v>
      </c>
      <c r="H7" s="30">
        <v>0</v>
      </c>
      <c r="I7" s="65">
        <v>43317.377534722225</v>
      </c>
      <c r="J7" s="30"/>
    </row>
    <row r="8" spans="1:10" ht="15">
      <c r="A8" s="64" t="s">
        <v>1412</v>
      </c>
      <c r="B8" s="86" t="s">
        <v>245</v>
      </c>
      <c r="C8" s="64" t="s">
        <v>386</v>
      </c>
      <c r="D8" s="27" t="s">
        <v>1413</v>
      </c>
      <c r="E8" s="26" t="s">
        <v>1414</v>
      </c>
      <c r="F8" s="28">
        <v>255</v>
      </c>
      <c r="G8" s="76">
        <f t="shared" si="0"/>
        <v>0.19630484988452657</v>
      </c>
      <c r="H8" s="30">
        <v>5</v>
      </c>
      <c r="I8" s="65">
        <v>43317.378969907404</v>
      </c>
      <c r="J8" s="30"/>
    </row>
    <row r="9" spans="1:10" ht="15">
      <c r="A9" s="66" t="s">
        <v>1412</v>
      </c>
      <c r="B9" s="87" t="s">
        <v>245</v>
      </c>
      <c r="C9" s="64" t="s">
        <v>403</v>
      </c>
      <c r="D9" s="27" t="s">
        <v>406</v>
      </c>
      <c r="E9" s="26" t="s">
        <v>407</v>
      </c>
      <c r="F9" s="28">
        <v>254</v>
      </c>
      <c r="G9" s="76">
        <f t="shared" si="0"/>
        <v>0.19553502694380293</v>
      </c>
      <c r="H9" s="30">
        <v>10</v>
      </c>
      <c r="I9" s="65">
        <v>43317.379016203704</v>
      </c>
      <c r="J9" s="30"/>
    </row>
    <row r="10" spans="1:10" ht="15">
      <c r="A10" s="66" t="s">
        <v>1412</v>
      </c>
      <c r="B10" s="87" t="s">
        <v>245</v>
      </c>
      <c r="C10" s="66" t="s">
        <v>403</v>
      </c>
      <c r="D10" s="27" t="s">
        <v>408</v>
      </c>
      <c r="E10" s="26" t="s">
        <v>409</v>
      </c>
      <c r="F10" s="28">
        <v>790</v>
      </c>
      <c r="G10" s="76">
        <f t="shared" si="0"/>
        <v>0.60816012317167056</v>
      </c>
      <c r="H10" s="30">
        <v>4</v>
      </c>
      <c r="I10" s="65">
        <v>43317.379062499997</v>
      </c>
      <c r="J10" s="30"/>
    </row>
    <row r="11" spans="1:10" ht="15">
      <c r="A11" s="64" t="s">
        <v>1419</v>
      </c>
      <c r="B11" s="86" t="s">
        <v>248</v>
      </c>
      <c r="C11" s="64" t="s">
        <v>386</v>
      </c>
      <c r="D11" s="27" t="s">
        <v>1420</v>
      </c>
      <c r="E11" s="26" t="s">
        <v>1421</v>
      </c>
      <c r="F11" s="28">
        <v>65</v>
      </c>
      <c r="G11" s="76">
        <f t="shared" si="0"/>
        <v>3.8416075650118203E-2</v>
      </c>
      <c r="H11" s="30">
        <v>4</v>
      </c>
      <c r="I11" s="65">
        <v>43317.066365740742</v>
      </c>
      <c r="J11" s="30"/>
    </row>
    <row r="12" spans="1:10" ht="15">
      <c r="A12" s="66" t="s">
        <v>1419</v>
      </c>
      <c r="B12" s="87" t="s">
        <v>248</v>
      </c>
      <c r="C12" s="66" t="s">
        <v>386</v>
      </c>
      <c r="D12" s="27" t="s">
        <v>514</v>
      </c>
      <c r="E12" s="26" t="s">
        <v>515</v>
      </c>
      <c r="F12" s="28">
        <v>208</v>
      </c>
      <c r="G12" s="76">
        <f t="shared" si="0"/>
        <v>0.12293144208037825</v>
      </c>
      <c r="H12" s="30">
        <v>1</v>
      </c>
      <c r="I12" s="65">
        <v>43317.384675925925</v>
      </c>
      <c r="J12" s="30"/>
    </row>
    <row r="13" spans="1:10" ht="15">
      <c r="A13" s="66" t="s">
        <v>1419</v>
      </c>
      <c r="B13" s="87" t="s">
        <v>248</v>
      </c>
      <c r="C13" s="66" t="s">
        <v>386</v>
      </c>
      <c r="D13" s="27" t="s">
        <v>1425</v>
      </c>
      <c r="E13" s="26" t="s">
        <v>1426</v>
      </c>
      <c r="F13" s="28">
        <v>466</v>
      </c>
      <c r="G13" s="76">
        <f t="shared" si="0"/>
        <v>0.27541371158392436</v>
      </c>
      <c r="H13" s="30">
        <v>6</v>
      </c>
      <c r="I13" s="65">
        <v>43317.384733796294</v>
      </c>
      <c r="J13" s="30"/>
    </row>
    <row r="14" spans="1:10" ht="15">
      <c r="A14" s="66" t="s">
        <v>1419</v>
      </c>
      <c r="B14" s="87" t="s">
        <v>248</v>
      </c>
      <c r="C14" s="64" t="s">
        <v>403</v>
      </c>
      <c r="D14" s="27" t="s">
        <v>423</v>
      </c>
      <c r="E14" s="26" t="s">
        <v>424</v>
      </c>
      <c r="F14" s="28">
        <v>201</v>
      </c>
      <c r="G14" s="76">
        <f t="shared" si="0"/>
        <v>0.11879432624113476</v>
      </c>
      <c r="H14" s="30">
        <v>1</v>
      </c>
      <c r="I14" s="65">
        <v>43317.384768518517</v>
      </c>
      <c r="J14" s="30"/>
    </row>
    <row r="15" spans="1:10" ht="15">
      <c r="A15" s="66" t="s">
        <v>1419</v>
      </c>
      <c r="B15" s="87" t="s">
        <v>248</v>
      </c>
      <c r="C15" s="66" t="s">
        <v>403</v>
      </c>
      <c r="D15" s="27" t="s">
        <v>406</v>
      </c>
      <c r="E15" s="26" t="s">
        <v>407</v>
      </c>
      <c r="F15" s="28">
        <v>296</v>
      </c>
      <c r="G15" s="76">
        <f t="shared" si="0"/>
        <v>0.17494089834515367</v>
      </c>
      <c r="H15" s="30">
        <v>4</v>
      </c>
      <c r="I15" s="65">
        <v>43317.384826388887</v>
      </c>
      <c r="J15" s="30"/>
    </row>
    <row r="16" spans="1:10" ht="15">
      <c r="A16" s="66" t="s">
        <v>1419</v>
      </c>
      <c r="B16" s="87" t="s">
        <v>248</v>
      </c>
      <c r="C16" s="66" t="s">
        <v>403</v>
      </c>
      <c r="D16" s="27" t="s">
        <v>439</v>
      </c>
      <c r="E16" s="26" t="s">
        <v>440</v>
      </c>
      <c r="F16" s="28">
        <v>105</v>
      </c>
      <c r="G16" s="76">
        <f t="shared" si="0"/>
        <v>6.2056737588652482E-2</v>
      </c>
      <c r="H16" s="30">
        <v>2</v>
      </c>
      <c r="I16" s="65">
        <v>43317.066446759258</v>
      </c>
      <c r="J16" s="30"/>
    </row>
    <row r="17" spans="1:10" ht="15">
      <c r="A17" s="66" t="s">
        <v>1419</v>
      </c>
      <c r="B17" s="87" t="s">
        <v>248</v>
      </c>
      <c r="C17" s="66" t="s">
        <v>403</v>
      </c>
      <c r="D17" s="27" t="s">
        <v>408</v>
      </c>
      <c r="E17" s="26" t="s">
        <v>409</v>
      </c>
      <c r="F17" s="28">
        <v>351</v>
      </c>
      <c r="G17" s="76">
        <f t="shared" si="0"/>
        <v>0.20744680851063829</v>
      </c>
      <c r="H17" s="30">
        <v>10</v>
      </c>
      <c r="I17" s="65">
        <v>43317.537939814814</v>
      </c>
      <c r="J17" s="30"/>
    </row>
    <row r="18" spans="1:10" ht="15">
      <c r="A18" s="64" t="s">
        <v>1448</v>
      </c>
      <c r="B18" s="86" t="s">
        <v>233</v>
      </c>
      <c r="C18" s="64" t="s">
        <v>386</v>
      </c>
      <c r="D18" s="27" t="s">
        <v>500</v>
      </c>
      <c r="E18" s="26" t="s">
        <v>501</v>
      </c>
      <c r="F18" s="28">
        <v>237</v>
      </c>
      <c r="G18" s="76">
        <f t="shared" si="0"/>
        <v>5.2889979915197498E-2</v>
      </c>
      <c r="H18" s="30">
        <v>6</v>
      </c>
      <c r="I18" s="65">
        <v>43317.536990740744</v>
      </c>
      <c r="J18" s="50" t="s">
        <v>1449</v>
      </c>
    </row>
    <row r="19" spans="1:10" ht="15">
      <c r="A19" s="66" t="s">
        <v>1448</v>
      </c>
      <c r="B19" s="87" t="s">
        <v>233</v>
      </c>
      <c r="C19" s="66" t="s">
        <v>386</v>
      </c>
      <c r="D19" s="27" t="s">
        <v>825</v>
      </c>
      <c r="E19" s="26" t="s">
        <v>826</v>
      </c>
      <c r="F19" s="28">
        <v>334</v>
      </c>
      <c r="G19" s="76">
        <f t="shared" si="0"/>
        <v>7.4536933720151757E-2</v>
      </c>
      <c r="H19" s="30">
        <v>3</v>
      </c>
      <c r="I19" s="65">
        <v>43317.536817129629</v>
      </c>
      <c r="J19" s="50" t="s">
        <v>1449</v>
      </c>
    </row>
    <row r="20" spans="1:10" ht="15">
      <c r="A20" s="66" t="s">
        <v>1448</v>
      </c>
      <c r="B20" s="87" t="s">
        <v>233</v>
      </c>
      <c r="C20" s="66" t="s">
        <v>386</v>
      </c>
      <c r="D20" s="27" t="s">
        <v>1410</v>
      </c>
      <c r="E20" s="26" t="s">
        <v>1411</v>
      </c>
      <c r="F20" s="28">
        <v>639</v>
      </c>
      <c r="G20" s="76">
        <f t="shared" si="0"/>
        <v>0.14260209774603883</v>
      </c>
      <c r="H20" s="30">
        <v>4</v>
      </c>
      <c r="I20" s="65">
        <v>43317.536909722221</v>
      </c>
      <c r="J20" s="50" t="s">
        <v>1449</v>
      </c>
    </row>
    <row r="21" spans="1:10" ht="15">
      <c r="A21" s="66" t="s">
        <v>1448</v>
      </c>
      <c r="B21" s="87" t="s">
        <v>233</v>
      </c>
      <c r="C21" s="66" t="s">
        <v>386</v>
      </c>
      <c r="D21" s="27" t="s">
        <v>1420</v>
      </c>
      <c r="E21" s="26" t="s">
        <v>1421</v>
      </c>
      <c r="F21" s="28">
        <v>160</v>
      </c>
      <c r="G21" s="76">
        <f t="shared" si="0"/>
        <v>3.5706315554563717E-2</v>
      </c>
      <c r="H21" s="30">
        <v>2</v>
      </c>
      <c r="I21" s="65">
        <v>43286.168564814812</v>
      </c>
      <c r="J21" s="50" t="s">
        <v>1449</v>
      </c>
    </row>
    <row r="22" spans="1:10" ht="15">
      <c r="A22" s="66" t="s">
        <v>1448</v>
      </c>
      <c r="B22" s="87" t="s">
        <v>233</v>
      </c>
      <c r="C22" s="66" t="s">
        <v>386</v>
      </c>
      <c r="D22" s="27" t="s">
        <v>442</v>
      </c>
      <c r="E22" s="26" t="s">
        <v>443</v>
      </c>
      <c r="F22" s="28">
        <v>97</v>
      </c>
      <c r="G22" s="76">
        <f t="shared" si="0"/>
        <v>2.1646953804954253E-2</v>
      </c>
      <c r="H22" s="30">
        <v>2</v>
      </c>
      <c r="I22" s="65">
        <v>43286.16878472222</v>
      </c>
      <c r="J22" s="50" t="s">
        <v>1449</v>
      </c>
    </row>
    <row r="23" spans="1:10" ht="15">
      <c r="A23" s="66" t="s">
        <v>1448</v>
      </c>
      <c r="B23" s="87" t="s">
        <v>233</v>
      </c>
      <c r="C23" s="66" t="s">
        <v>386</v>
      </c>
      <c r="D23" s="27" t="s">
        <v>1097</v>
      </c>
      <c r="E23" s="26" t="s">
        <v>948</v>
      </c>
      <c r="F23" s="28">
        <v>198</v>
      </c>
      <c r="G23" s="76">
        <f t="shared" si="0"/>
        <v>4.4186565498772597E-2</v>
      </c>
      <c r="H23" s="30">
        <v>1</v>
      </c>
      <c r="I23" s="65">
        <v>43286.168703703705</v>
      </c>
      <c r="J23" s="50" t="s">
        <v>1449</v>
      </c>
    </row>
    <row r="24" spans="1:10" ht="15">
      <c r="A24" s="66" t="s">
        <v>1448</v>
      </c>
      <c r="B24" s="87" t="s">
        <v>233</v>
      </c>
      <c r="C24" s="66" t="s">
        <v>386</v>
      </c>
      <c r="D24" s="27" t="s">
        <v>1454</v>
      </c>
      <c r="E24" s="26" t="s">
        <v>1455</v>
      </c>
      <c r="F24" s="28">
        <v>232</v>
      </c>
      <c r="G24" s="76">
        <f t="shared" si="0"/>
        <v>5.1774157554117385E-2</v>
      </c>
      <c r="H24" s="30">
        <v>2</v>
      </c>
      <c r="I24" s="65">
        <v>43317.536956018521</v>
      </c>
      <c r="J24" s="50" t="s">
        <v>1449</v>
      </c>
    </row>
    <row r="25" spans="1:10" ht="15">
      <c r="A25" s="66" t="s">
        <v>1448</v>
      </c>
      <c r="B25" s="87" t="s">
        <v>233</v>
      </c>
      <c r="C25" s="66" t="s">
        <v>386</v>
      </c>
      <c r="D25" s="27" t="s">
        <v>904</v>
      </c>
      <c r="E25" s="26" t="s">
        <v>905</v>
      </c>
      <c r="F25" s="28">
        <v>514</v>
      </c>
      <c r="G25" s="76">
        <f t="shared" si="0"/>
        <v>0.11470653871903592</v>
      </c>
      <c r="H25" s="30">
        <v>1</v>
      </c>
      <c r="I25" s="65">
        <v>43317.536030092589</v>
      </c>
      <c r="J25" s="50" t="s">
        <v>1449</v>
      </c>
    </row>
    <row r="26" spans="1:10" ht="15">
      <c r="A26" s="66" t="s">
        <v>1448</v>
      </c>
      <c r="B26" s="87" t="s">
        <v>233</v>
      </c>
      <c r="C26" s="66" t="s">
        <v>386</v>
      </c>
      <c r="D26" s="27" t="s">
        <v>1457</v>
      </c>
      <c r="E26" s="26" t="s">
        <v>1458</v>
      </c>
      <c r="F26" s="28">
        <v>690</v>
      </c>
      <c r="G26" s="76">
        <f t="shared" si="0"/>
        <v>0.15398348582905602</v>
      </c>
      <c r="H26" s="30">
        <v>2</v>
      </c>
      <c r="I26" s="65">
        <v>43286.168923611112</v>
      </c>
      <c r="J26" s="50" t="s">
        <v>1449</v>
      </c>
    </row>
    <row r="27" spans="1:10" ht="15">
      <c r="A27" s="66" t="s">
        <v>1448</v>
      </c>
      <c r="B27" s="87" t="s">
        <v>233</v>
      </c>
      <c r="C27" s="66" t="s">
        <v>386</v>
      </c>
      <c r="D27" s="27" t="s">
        <v>1461</v>
      </c>
      <c r="E27" s="26" t="s">
        <v>1462</v>
      </c>
      <c r="F27" s="28">
        <v>51</v>
      </c>
      <c r="G27" s="76">
        <f t="shared" si="0"/>
        <v>1.1381388083017184E-2</v>
      </c>
      <c r="H27" s="30">
        <v>7</v>
      </c>
      <c r="I27" s="65">
        <v>43286.169016203705</v>
      </c>
      <c r="J27" s="50" t="s">
        <v>1449</v>
      </c>
    </row>
    <row r="28" spans="1:10" ht="15">
      <c r="A28" s="66" t="s">
        <v>1448</v>
      </c>
      <c r="B28" s="87" t="s">
        <v>233</v>
      </c>
      <c r="C28" s="64" t="s">
        <v>403</v>
      </c>
      <c r="D28" s="27" t="s">
        <v>423</v>
      </c>
      <c r="E28" s="26" t="s">
        <v>424</v>
      </c>
      <c r="F28" s="28">
        <v>33</v>
      </c>
      <c r="G28" s="76">
        <f t="shared" si="0"/>
        <v>7.3644275831287655E-3</v>
      </c>
      <c r="H28" s="30">
        <v>1</v>
      </c>
      <c r="I28" s="65">
        <v>43317.426481481481</v>
      </c>
      <c r="J28" s="50" t="s">
        <v>1449</v>
      </c>
    </row>
    <row r="29" spans="1:10" ht="15">
      <c r="A29" s="66" t="s">
        <v>1448</v>
      </c>
      <c r="B29" s="87" t="s">
        <v>233</v>
      </c>
      <c r="C29" s="66" t="s">
        <v>403</v>
      </c>
      <c r="D29" s="27" t="s">
        <v>406</v>
      </c>
      <c r="E29" s="26" t="s">
        <v>407</v>
      </c>
      <c r="F29" s="28">
        <v>511</v>
      </c>
      <c r="G29" s="76">
        <f t="shared" si="0"/>
        <v>0.11403704530238785</v>
      </c>
      <c r="H29" s="30">
        <v>2</v>
      </c>
      <c r="I29" s="65">
        <v>43286.169236111113</v>
      </c>
      <c r="J29" s="50" t="s">
        <v>1449</v>
      </c>
    </row>
    <row r="30" spans="1:10" ht="15">
      <c r="A30" s="66" t="s">
        <v>1448</v>
      </c>
      <c r="B30" s="87" t="s">
        <v>233</v>
      </c>
      <c r="C30" s="66" t="s">
        <v>403</v>
      </c>
      <c r="D30" s="27" t="s">
        <v>439</v>
      </c>
      <c r="E30" s="26" t="s">
        <v>440</v>
      </c>
      <c r="F30" s="28">
        <v>117</v>
      </c>
      <c r="G30" s="76">
        <f t="shared" si="0"/>
        <v>2.6110243249274717E-2</v>
      </c>
      <c r="H30" s="30">
        <v>1</v>
      </c>
      <c r="I30" s="65">
        <v>43286.169363425928</v>
      </c>
      <c r="J30" s="50" t="s">
        <v>1449</v>
      </c>
    </row>
    <row r="31" spans="1:10" ht="15">
      <c r="A31" s="66" t="s">
        <v>1448</v>
      </c>
      <c r="B31" s="87" t="s">
        <v>233</v>
      </c>
      <c r="C31" s="66" t="s">
        <v>403</v>
      </c>
      <c r="D31" s="27" t="s">
        <v>408</v>
      </c>
      <c r="E31" s="26" t="s">
        <v>409</v>
      </c>
      <c r="F31" s="28">
        <v>668</v>
      </c>
      <c r="G31" s="76">
        <f t="shared" si="0"/>
        <v>0.14907386744030351</v>
      </c>
      <c r="H31" s="30">
        <v>2</v>
      </c>
      <c r="I31" s="65">
        <v>43286.168333333335</v>
      </c>
      <c r="J31" s="50" t="s">
        <v>1449</v>
      </c>
    </row>
    <row r="32" spans="1:10" ht="15">
      <c r="A32" s="64" t="s">
        <v>1470</v>
      </c>
      <c r="B32" s="86" t="s">
        <v>235</v>
      </c>
      <c r="C32" s="64" t="s">
        <v>386</v>
      </c>
      <c r="D32" s="27" t="s">
        <v>1471</v>
      </c>
      <c r="E32" s="26" t="s">
        <v>1472</v>
      </c>
      <c r="F32" s="28">
        <v>512</v>
      </c>
      <c r="G32" s="76">
        <f t="shared" si="0"/>
        <v>0.14131934860612752</v>
      </c>
      <c r="H32" s="30">
        <v>2</v>
      </c>
      <c r="I32" s="65">
        <v>43317.378460648149</v>
      </c>
      <c r="J32" s="30"/>
    </row>
    <row r="33" spans="1:10" ht="15">
      <c r="A33" s="66" t="s">
        <v>1470</v>
      </c>
      <c r="B33" s="87" t="s">
        <v>235</v>
      </c>
      <c r="C33" s="66" t="s">
        <v>386</v>
      </c>
      <c r="D33" s="27" t="s">
        <v>1474</v>
      </c>
      <c r="E33" s="26" t="s">
        <v>1475</v>
      </c>
      <c r="F33" s="28">
        <v>601</v>
      </c>
      <c r="G33" s="76">
        <f t="shared" si="0"/>
        <v>0.16588462600055204</v>
      </c>
      <c r="H33" s="30">
        <v>4</v>
      </c>
      <c r="I33" s="65">
        <v>43317.378530092596</v>
      </c>
      <c r="J33" s="30"/>
    </row>
    <row r="34" spans="1:10" ht="15">
      <c r="A34" s="66" t="s">
        <v>1470</v>
      </c>
      <c r="B34" s="87" t="s">
        <v>235</v>
      </c>
      <c r="C34" s="66" t="s">
        <v>386</v>
      </c>
      <c r="D34" s="27" t="s">
        <v>1478</v>
      </c>
      <c r="E34" s="26" t="s">
        <v>792</v>
      </c>
      <c r="F34" s="28">
        <v>434</v>
      </c>
      <c r="G34" s="76">
        <f t="shared" si="0"/>
        <v>0.11979022909191278</v>
      </c>
      <c r="H34" s="30">
        <v>6</v>
      </c>
      <c r="I34" s="65">
        <v>43317.090671296297</v>
      </c>
      <c r="J34" s="30"/>
    </row>
    <row r="35" spans="1:10" ht="15">
      <c r="A35" s="66" t="s">
        <v>1470</v>
      </c>
      <c r="B35" s="87" t="s">
        <v>235</v>
      </c>
      <c r="C35" s="66" t="s">
        <v>386</v>
      </c>
      <c r="D35" s="27" t="s">
        <v>1479</v>
      </c>
      <c r="E35" s="26" t="s">
        <v>1480</v>
      </c>
      <c r="F35" s="28">
        <v>286</v>
      </c>
      <c r="G35" s="76">
        <f t="shared" si="0"/>
        <v>7.894010488545404E-2</v>
      </c>
      <c r="H35" s="30">
        <v>1</v>
      </c>
      <c r="I35" s="65">
        <v>43317.090717592589</v>
      </c>
      <c r="J35" s="30"/>
    </row>
    <row r="36" spans="1:10" ht="15">
      <c r="A36" s="66" t="s">
        <v>1470</v>
      </c>
      <c r="B36" s="87" t="s">
        <v>235</v>
      </c>
      <c r="C36" s="64" t="s">
        <v>403</v>
      </c>
      <c r="D36" s="27" t="s">
        <v>406</v>
      </c>
      <c r="E36" s="26" t="s">
        <v>407</v>
      </c>
      <c r="F36" s="28">
        <v>880</v>
      </c>
      <c r="G36" s="76">
        <f t="shared" si="0"/>
        <v>0.24289263041678166</v>
      </c>
      <c r="H36" s="30">
        <v>0</v>
      </c>
      <c r="I36" s="65">
        <v>43317.37871527778</v>
      </c>
      <c r="J36" s="30"/>
    </row>
    <row r="37" spans="1:10" ht="15">
      <c r="A37" s="66" t="s">
        <v>1470</v>
      </c>
      <c r="B37" s="87" t="s">
        <v>235</v>
      </c>
      <c r="C37" s="66" t="s">
        <v>403</v>
      </c>
      <c r="D37" s="27" t="s">
        <v>408</v>
      </c>
      <c r="E37" s="26" t="s">
        <v>409</v>
      </c>
      <c r="F37" s="28">
        <v>910</v>
      </c>
      <c r="G37" s="76">
        <f t="shared" si="0"/>
        <v>0.25117306099917197</v>
      </c>
      <c r="H37" s="30">
        <v>5</v>
      </c>
      <c r="I37" s="65">
        <v>43317.378807870373</v>
      </c>
      <c r="J37" s="30"/>
    </row>
    <row r="38" spans="1:10" ht="15">
      <c r="A38" s="79" t="s">
        <v>1483</v>
      </c>
      <c r="B38" s="89" t="s">
        <v>236</v>
      </c>
      <c r="C38" s="79" t="s">
        <v>386</v>
      </c>
      <c r="D38" s="36" t="s">
        <v>1484</v>
      </c>
      <c r="E38" s="35" t="s">
        <v>1486</v>
      </c>
      <c r="F38" s="37">
        <v>1201</v>
      </c>
      <c r="G38" s="90">
        <f t="shared" si="0"/>
        <v>0.32001065814015456</v>
      </c>
      <c r="H38" s="41">
        <v>5</v>
      </c>
      <c r="I38" s="73">
        <v>43317.364004629628</v>
      </c>
      <c r="J38" s="37" t="s">
        <v>383</v>
      </c>
    </row>
    <row r="39" spans="1:10" ht="15">
      <c r="A39" s="80" t="s">
        <v>1483</v>
      </c>
      <c r="B39" s="91" t="s">
        <v>236</v>
      </c>
      <c r="C39" s="80" t="s">
        <v>386</v>
      </c>
      <c r="D39" s="36" t="s">
        <v>1489</v>
      </c>
      <c r="E39" s="35" t="s">
        <v>1490</v>
      </c>
      <c r="F39" s="37">
        <v>662</v>
      </c>
      <c r="G39" s="90">
        <f t="shared" si="0"/>
        <v>0.17639221955768719</v>
      </c>
      <c r="H39" s="41">
        <v>3</v>
      </c>
      <c r="I39" s="73">
        <v>43317.36409722222</v>
      </c>
      <c r="J39" s="37" t="s">
        <v>383</v>
      </c>
    </row>
    <row r="40" spans="1:10" ht="15">
      <c r="A40" s="80" t="s">
        <v>1483</v>
      </c>
      <c r="B40" s="91" t="s">
        <v>236</v>
      </c>
      <c r="C40" s="80" t="s">
        <v>386</v>
      </c>
      <c r="D40" s="36" t="s">
        <v>1493</v>
      </c>
      <c r="E40" s="35" t="s">
        <v>1494</v>
      </c>
      <c r="F40" s="37">
        <v>488</v>
      </c>
      <c r="G40" s="90">
        <f t="shared" si="0"/>
        <v>0.13002930988542499</v>
      </c>
      <c r="H40" s="41">
        <v>1</v>
      </c>
      <c r="I40" s="73">
        <v>43317.364189814813</v>
      </c>
      <c r="J40" s="37" t="s">
        <v>383</v>
      </c>
    </row>
    <row r="41" spans="1:10" ht="15">
      <c r="A41" s="80" t="s">
        <v>1483</v>
      </c>
      <c r="B41" s="91" t="s">
        <v>236</v>
      </c>
      <c r="C41" s="79" t="s">
        <v>403</v>
      </c>
      <c r="D41" s="36" t="s">
        <v>406</v>
      </c>
      <c r="E41" s="35" t="s">
        <v>407</v>
      </c>
      <c r="F41" s="37">
        <v>643</v>
      </c>
      <c r="G41" s="90">
        <f t="shared" si="0"/>
        <v>0.17132960298427924</v>
      </c>
      <c r="H41" s="41">
        <v>3</v>
      </c>
      <c r="I41" s="73">
        <v>43317.364270833335</v>
      </c>
      <c r="J41" s="37" t="s">
        <v>383</v>
      </c>
    </row>
    <row r="42" spans="1:10" ht="15">
      <c r="A42" s="80" t="s">
        <v>1483</v>
      </c>
      <c r="B42" s="91" t="s">
        <v>236</v>
      </c>
      <c r="C42" s="80" t="s">
        <v>403</v>
      </c>
      <c r="D42" s="36" t="s">
        <v>408</v>
      </c>
      <c r="E42" s="35" t="s">
        <v>409</v>
      </c>
      <c r="F42" s="37">
        <v>759</v>
      </c>
      <c r="G42" s="90">
        <f t="shared" si="0"/>
        <v>0.20223820943245405</v>
      </c>
      <c r="H42" s="41">
        <v>0</v>
      </c>
      <c r="I42" s="73">
        <v>43317.364351851851</v>
      </c>
      <c r="J42" s="37" t="s">
        <v>383</v>
      </c>
    </row>
    <row r="43" spans="1:10" ht="15">
      <c r="A43" s="64" t="s">
        <v>1497</v>
      </c>
      <c r="B43" s="86" t="s">
        <v>242</v>
      </c>
      <c r="C43" s="64" t="s">
        <v>386</v>
      </c>
      <c r="D43" s="27" t="s">
        <v>1498</v>
      </c>
      <c r="E43" s="26" t="s">
        <v>1499</v>
      </c>
      <c r="F43" s="28">
        <v>231</v>
      </c>
      <c r="G43" s="76">
        <f t="shared" si="0"/>
        <v>7.8893442622950824E-2</v>
      </c>
      <c r="H43" s="30">
        <v>4</v>
      </c>
      <c r="I43" s="65">
        <v>43317.091516203705</v>
      </c>
      <c r="J43" s="30"/>
    </row>
    <row r="44" spans="1:10" ht="15">
      <c r="A44" s="66" t="s">
        <v>1497</v>
      </c>
      <c r="B44" s="87" t="s">
        <v>242</v>
      </c>
      <c r="C44" s="66" t="s">
        <v>386</v>
      </c>
      <c r="D44" s="27" t="s">
        <v>748</v>
      </c>
      <c r="E44" s="26" t="s">
        <v>1501</v>
      </c>
      <c r="F44" s="28">
        <v>578</v>
      </c>
      <c r="G44" s="76">
        <f t="shared" si="0"/>
        <v>0.19740437158469945</v>
      </c>
      <c r="H44" s="30">
        <v>8</v>
      </c>
      <c r="I44" s="65">
        <v>43317.386423611111</v>
      </c>
      <c r="J44" s="30"/>
    </row>
    <row r="45" spans="1:10" ht="15">
      <c r="A45" s="66" t="s">
        <v>1497</v>
      </c>
      <c r="B45" s="87" t="s">
        <v>242</v>
      </c>
      <c r="C45" s="66" t="s">
        <v>386</v>
      </c>
      <c r="D45" s="27" t="s">
        <v>1504</v>
      </c>
      <c r="E45" s="26" t="s">
        <v>1505</v>
      </c>
      <c r="F45" s="28">
        <v>169</v>
      </c>
      <c r="G45" s="76">
        <f t="shared" si="0"/>
        <v>5.7718579234972679E-2</v>
      </c>
      <c r="H45" s="30">
        <v>0</v>
      </c>
      <c r="I45" s="65">
        <v>43317.091597222221</v>
      </c>
      <c r="J45" s="30"/>
    </row>
    <row r="46" spans="1:10" ht="15">
      <c r="A46" s="66" t="s">
        <v>1497</v>
      </c>
      <c r="B46" s="87" t="s">
        <v>242</v>
      </c>
      <c r="C46" s="66" t="s">
        <v>386</v>
      </c>
      <c r="D46" s="27" t="s">
        <v>1508</v>
      </c>
      <c r="E46" s="26" t="s">
        <v>1509</v>
      </c>
      <c r="F46" s="28">
        <v>632</v>
      </c>
      <c r="G46" s="76">
        <f t="shared" si="0"/>
        <v>0.21584699453551912</v>
      </c>
      <c r="H46" s="30">
        <v>3</v>
      </c>
      <c r="I46" s="65">
        <v>43317.38658564815</v>
      </c>
      <c r="J46" s="30"/>
    </row>
    <row r="47" spans="1:10" ht="15">
      <c r="A47" s="66" t="s">
        <v>1497</v>
      </c>
      <c r="B47" s="87" t="s">
        <v>242</v>
      </c>
      <c r="C47" s="64" t="s">
        <v>403</v>
      </c>
      <c r="D47" s="27" t="s">
        <v>411</v>
      </c>
      <c r="E47" s="26" t="s">
        <v>412</v>
      </c>
      <c r="F47" s="28">
        <v>94</v>
      </c>
      <c r="G47" s="76">
        <f t="shared" si="0"/>
        <v>3.2103825136612023E-2</v>
      </c>
      <c r="H47" s="30">
        <v>1</v>
      </c>
      <c r="I47" s="65">
        <v>43317.09165509259</v>
      </c>
      <c r="J47" s="30"/>
    </row>
    <row r="48" spans="1:10" ht="15">
      <c r="A48" s="66" t="s">
        <v>1497</v>
      </c>
      <c r="B48" s="87" t="s">
        <v>242</v>
      </c>
      <c r="C48" s="66" t="s">
        <v>403</v>
      </c>
      <c r="D48" s="27" t="s">
        <v>406</v>
      </c>
      <c r="E48" s="26" t="s">
        <v>407</v>
      </c>
      <c r="F48" s="28">
        <v>494</v>
      </c>
      <c r="G48" s="76">
        <f t="shared" si="0"/>
        <v>0.16871584699453551</v>
      </c>
      <c r="H48" s="30">
        <v>0</v>
      </c>
      <c r="I48" s="65">
        <v>43317.386678240742</v>
      </c>
      <c r="J48" s="30"/>
    </row>
    <row r="49" spans="1:10" ht="15">
      <c r="A49" s="66" t="s">
        <v>1497</v>
      </c>
      <c r="B49" s="87" t="s">
        <v>242</v>
      </c>
      <c r="C49" s="66" t="s">
        <v>403</v>
      </c>
      <c r="D49" s="27" t="s">
        <v>439</v>
      </c>
      <c r="E49" s="26" t="s">
        <v>440</v>
      </c>
      <c r="F49" s="28">
        <v>302</v>
      </c>
      <c r="G49" s="76">
        <f t="shared" si="0"/>
        <v>0.10314207650273224</v>
      </c>
      <c r="H49" s="30">
        <v>1</v>
      </c>
      <c r="I49" s="65">
        <v>43317.386724537035</v>
      </c>
      <c r="J49" s="30"/>
    </row>
    <row r="50" spans="1:10" ht="15">
      <c r="A50" s="66" t="s">
        <v>1497</v>
      </c>
      <c r="B50" s="87" t="s">
        <v>242</v>
      </c>
      <c r="C50" s="66" t="s">
        <v>403</v>
      </c>
      <c r="D50" s="27" t="s">
        <v>408</v>
      </c>
      <c r="E50" s="26" t="s">
        <v>409</v>
      </c>
      <c r="F50" s="28">
        <v>428</v>
      </c>
      <c r="G50" s="76">
        <f t="shared" si="0"/>
        <v>0.14617486338797814</v>
      </c>
      <c r="H50" s="30">
        <v>8</v>
      </c>
      <c r="I50" s="65">
        <v>43317.386782407404</v>
      </c>
      <c r="J50" s="30"/>
    </row>
    <row r="51" spans="1:10" ht="15">
      <c r="A51" s="79" t="s">
        <v>1515</v>
      </c>
      <c r="B51" s="89" t="s">
        <v>249</v>
      </c>
      <c r="C51" s="79" t="s">
        <v>386</v>
      </c>
      <c r="D51" s="36" t="s">
        <v>1516</v>
      </c>
      <c r="E51" s="35" t="s">
        <v>1517</v>
      </c>
      <c r="F51" s="37">
        <v>484</v>
      </c>
      <c r="G51" s="90">
        <f t="shared" si="0"/>
        <v>0.25527426160337552</v>
      </c>
      <c r="H51" s="41">
        <v>4</v>
      </c>
      <c r="I51" s="73">
        <v>43256.408032407409</v>
      </c>
      <c r="J51" s="37" t="s">
        <v>383</v>
      </c>
    </row>
    <row r="52" spans="1:10" ht="15">
      <c r="A52" s="80" t="s">
        <v>1515</v>
      </c>
      <c r="B52" s="91" t="s">
        <v>249</v>
      </c>
      <c r="C52" s="79" t="s">
        <v>403</v>
      </c>
      <c r="D52" s="36" t="s">
        <v>423</v>
      </c>
      <c r="E52" s="35" t="s">
        <v>424</v>
      </c>
      <c r="F52" s="37">
        <v>742</v>
      </c>
      <c r="G52" s="90">
        <f t="shared" si="0"/>
        <v>0.39135021097046413</v>
      </c>
      <c r="H52" s="41">
        <v>0</v>
      </c>
      <c r="I52" s="73">
        <v>43317.364687499998</v>
      </c>
      <c r="J52" s="37" t="s">
        <v>383</v>
      </c>
    </row>
    <row r="53" spans="1:10" ht="15">
      <c r="A53" s="80" t="s">
        <v>1515</v>
      </c>
      <c r="B53" s="91" t="s">
        <v>249</v>
      </c>
      <c r="C53" s="80" t="s">
        <v>403</v>
      </c>
      <c r="D53" s="36" t="s">
        <v>406</v>
      </c>
      <c r="E53" s="35" t="s">
        <v>407</v>
      </c>
      <c r="F53" s="37">
        <v>278</v>
      </c>
      <c r="G53" s="90">
        <f t="shared" si="0"/>
        <v>0.14662447257383968</v>
      </c>
      <c r="H53" s="41">
        <v>0</v>
      </c>
      <c r="I53" s="73">
        <v>43317.364756944444</v>
      </c>
      <c r="J53" s="37" t="s">
        <v>383</v>
      </c>
    </row>
    <row r="54" spans="1:10" ht="15">
      <c r="A54" s="80" t="s">
        <v>1515</v>
      </c>
      <c r="B54" s="91" t="s">
        <v>249</v>
      </c>
      <c r="C54" s="80" t="s">
        <v>403</v>
      </c>
      <c r="D54" s="36" t="s">
        <v>408</v>
      </c>
      <c r="E54" s="35" t="s">
        <v>409</v>
      </c>
      <c r="F54" s="37">
        <v>392</v>
      </c>
      <c r="G54" s="90">
        <f t="shared" si="0"/>
        <v>0.20675105485232068</v>
      </c>
      <c r="H54" s="41">
        <v>5</v>
      </c>
      <c r="I54" s="73">
        <v>43317.36482638889</v>
      </c>
      <c r="J54" s="37" t="s">
        <v>383</v>
      </c>
    </row>
    <row r="55" spans="1:10" ht="15">
      <c r="A55" s="64" t="s">
        <v>1523</v>
      </c>
      <c r="B55" s="86" t="s">
        <v>255</v>
      </c>
      <c r="C55" s="64" t="s">
        <v>386</v>
      </c>
      <c r="D55" s="27" t="s">
        <v>1524</v>
      </c>
      <c r="E55" s="26" t="s">
        <v>1525</v>
      </c>
      <c r="F55" s="28">
        <v>503</v>
      </c>
      <c r="G55" s="76">
        <f t="shared" si="0"/>
        <v>0.57094211123723038</v>
      </c>
      <c r="H55" s="30">
        <v>0</v>
      </c>
      <c r="I55" s="65">
        <v>43317.387083333335</v>
      </c>
      <c r="J55" s="30"/>
    </row>
    <row r="56" spans="1:10" ht="15">
      <c r="A56" s="66" t="s">
        <v>1523</v>
      </c>
      <c r="B56" s="87" t="s">
        <v>255</v>
      </c>
      <c r="C56" s="64" t="s">
        <v>403</v>
      </c>
      <c r="D56" s="27" t="s">
        <v>406</v>
      </c>
      <c r="E56" s="26" t="s">
        <v>407</v>
      </c>
      <c r="F56" s="28">
        <v>244</v>
      </c>
      <c r="G56" s="76">
        <f t="shared" si="0"/>
        <v>0.27695800227014755</v>
      </c>
      <c r="H56" s="30">
        <v>5</v>
      </c>
      <c r="I56" s="30"/>
      <c r="J56" s="30"/>
    </row>
    <row r="57" spans="1:10" ht="15">
      <c r="A57" s="66" t="s">
        <v>1523</v>
      </c>
      <c r="B57" s="87" t="s">
        <v>255</v>
      </c>
      <c r="C57" s="66" t="s">
        <v>403</v>
      </c>
      <c r="D57" s="27" t="s">
        <v>408</v>
      </c>
      <c r="E57" s="26" t="s">
        <v>409</v>
      </c>
      <c r="F57" s="28">
        <v>134</v>
      </c>
      <c r="G57" s="76">
        <f t="shared" si="0"/>
        <v>0.15209988649262202</v>
      </c>
      <c r="H57" s="30">
        <v>3</v>
      </c>
      <c r="I57" s="30"/>
      <c r="J57" s="30"/>
    </row>
    <row r="58" spans="1:10" ht="15">
      <c r="A58" s="64" t="s">
        <v>1528</v>
      </c>
      <c r="B58" s="86" t="s">
        <v>253</v>
      </c>
      <c r="C58" s="64" t="s">
        <v>386</v>
      </c>
      <c r="D58" s="27" t="s">
        <v>1529</v>
      </c>
      <c r="E58" s="26" t="s">
        <v>1530</v>
      </c>
      <c r="F58" s="28">
        <v>572</v>
      </c>
      <c r="G58" s="76">
        <f t="shared" si="0"/>
        <v>0.33607520564042304</v>
      </c>
      <c r="H58" s="30">
        <v>5</v>
      </c>
      <c r="I58" s="65">
        <v>43317.376562500001</v>
      </c>
      <c r="J58" s="30"/>
    </row>
    <row r="59" spans="1:10" ht="15">
      <c r="A59" s="66" t="s">
        <v>1528</v>
      </c>
      <c r="B59" s="87" t="s">
        <v>253</v>
      </c>
      <c r="C59" s="66" t="s">
        <v>386</v>
      </c>
      <c r="D59" s="27" t="s">
        <v>1532</v>
      </c>
      <c r="E59" s="26" t="s">
        <v>1533</v>
      </c>
      <c r="F59" s="28">
        <v>61</v>
      </c>
      <c r="G59" s="76">
        <f t="shared" si="0"/>
        <v>3.5840188014101056E-2</v>
      </c>
      <c r="H59" s="30">
        <v>3</v>
      </c>
      <c r="I59" s="65">
        <v>43317.376631944448</v>
      </c>
      <c r="J59" s="30"/>
    </row>
    <row r="60" spans="1:10" ht="15">
      <c r="A60" s="66" t="s">
        <v>1528</v>
      </c>
      <c r="B60" s="87" t="s">
        <v>253</v>
      </c>
      <c r="C60" s="64" t="s">
        <v>403</v>
      </c>
      <c r="D60" s="27" t="s">
        <v>406</v>
      </c>
      <c r="E60" s="26" t="s">
        <v>407</v>
      </c>
      <c r="F60" s="28">
        <v>274</v>
      </c>
      <c r="G60" s="76">
        <f t="shared" si="0"/>
        <v>0.16098707403055229</v>
      </c>
      <c r="H60" s="30">
        <v>6</v>
      </c>
      <c r="I60" s="65">
        <v>43317.37667824074</v>
      </c>
      <c r="J60" s="30"/>
    </row>
    <row r="61" spans="1:10" ht="15">
      <c r="A61" s="66" t="s">
        <v>1528</v>
      </c>
      <c r="B61" s="87" t="s">
        <v>253</v>
      </c>
      <c r="C61" s="66" t="s">
        <v>403</v>
      </c>
      <c r="D61" s="27" t="s">
        <v>408</v>
      </c>
      <c r="E61" s="26" t="s">
        <v>409</v>
      </c>
      <c r="F61" s="28">
        <v>795</v>
      </c>
      <c r="G61" s="76">
        <f t="shared" si="0"/>
        <v>0.46709753231492362</v>
      </c>
      <c r="H61" s="30">
        <v>4</v>
      </c>
      <c r="I61" s="65">
        <v>43317.376736111109</v>
      </c>
      <c r="J61" s="30"/>
    </row>
    <row r="62" spans="1:10" ht="15">
      <c r="A62" s="79" t="s">
        <v>1538</v>
      </c>
      <c r="B62" s="89" t="s">
        <v>231</v>
      </c>
      <c r="C62" s="79" t="s">
        <v>386</v>
      </c>
      <c r="D62" s="36" t="s">
        <v>461</v>
      </c>
      <c r="E62" s="35" t="s">
        <v>619</v>
      </c>
      <c r="F62" s="37">
        <v>618</v>
      </c>
      <c r="G62" s="90">
        <f t="shared" si="0"/>
        <v>0.12607099143206854</v>
      </c>
      <c r="H62" s="41">
        <v>2</v>
      </c>
      <c r="I62" s="73">
        <v>43317.387199074074</v>
      </c>
      <c r="J62" s="37" t="s">
        <v>383</v>
      </c>
    </row>
    <row r="63" spans="1:10" ht="15">
      <c r="A63" s="80" t="s">
        <v>1538</v>
      </c>
      <c r="B63" s="91" t="s">
        <v>231</v>
      </c>
      <c r="C63" s="80" t="s">
        <v>386</v>
      </c>
      <c r="D63" s="36" t="s">
        <v>1540</v>
      </c>
      <c r="E63" s="35" t="s">
        <v>1541</v>
      </c>
      <c r="F63" s="37">
        <v>1451</v>
      </c>
      <c r="G63" s="90">
        <f t="shared" si="0"/>
        <v>0.29600163198694412</v>
      </c>
      <c r="H63" s="41">
        <v>1</v>
      </c>
      <c r="I63" s="73">
        <v>43317.38726851852</v>
      </c>
      <c r="J63" s="37" t="s">
        <v>383</v>
      </c>
    </row>
    <row r="64" spans="1:10" ht="15">
      <c r="A64" s="80" t="s">
        <v>1538</v>
      </c>
      <c r="B64" s="91" t="s">
        <v>231</v>
      </c>
      <c r="C64" s="79" t="s">
        <v>403</v>
      </c>
      <c r="D64" s="36" t="s">
        <v>406</v>
      </c>
      <c r="E64" s="35" t="s">
        <v>407</v>
      </c>
      <c r="F64" s="37">
        <v>1225</v>
      </c>
      <c r="G64" s="90">
        <f t="shared" si="0"/>
        <v>0.24989800081599348</v>
      </c>
      <c r="H64" s="41">
        <v>2</v>
      </c>
      <c r="I64" s="73">
        <v>43317.387326388889</v>
      </c>
      <c r="J64" s="37" t="s">
        <v>383</v>
      </c>
    </row>
    <row r="65" spans="1:10" ht="15">
      <c r="A65" s="80" t="s">
        <v>1538</v>
      </c>
      <c r="B65" s="91" t="s">
        <v>231</v>
      </c>
      <c r="C65" s="80" t="s">
        <v>403</v>
      </c>
      <c r="D65" s="36" t="s">
        <v>408</v>
      </c>
      <c r="E65" s="35" t="s">
        <v>409</v>
      </c>
      <c r="F65" s="37">
        <v>1608</v>
      </c>
      <c r="G65" s="90">
        <f t="shared" si="0"/>
        <v>0.32802937576499386</v>
      </c>
      <c r="H65" s="41">
        <v>4</v>
      </c>
      <c r="I65" s="73">
        <v>43317.387372685182</v>
      </c>
      <c r="J65" s="37" t="s">
        <v>383</v>
      </c>
    </row>
    <row r="66" spans="1:10" ht="15">
      <c r="A66" s="64" t="s">
        <v>1546</v>
      </c>
      <c r="B66" s="86" t="s">
        <v>252</v>
      </c>
      <c r="C66" s="64" t="s">
        <v>386</v>
      </c>
      <c r="D66" s="27" t="s">
        <v>1547</v>
      </c>
      <c r="E66" s="26" t="s">
        <v>1548</v>
      </c>
      <c r="F66" s="28">
        <v>114</v>
      </c>
      <c r="G66" s="76">
        <f t="shared" si="0"/>
        <v>6.1389337641357025E-2</v>
      </c>
      <c r="H66" s="30">
        <v>9</v>
      </c>
      <c r="I66" s="65">
        <v>43317.067060185182</v>
      </c>
      <c r="J66" s="30"/>
    </row>
    <row r="67" spans="1:10" ht="15">
      <c r="A67" s="66" t="s">
        <v>1546</v>
      </c>
      <c r="B67" s="87" t="s">
        <v>252</v>
      </c>
      <c r="C67" s="66" t="s">
        <v>386</v>
      </c>
      <c r="D67" s="27" t="s">
        <v>1549</v>
      </c>
      <c r="E67" s="26" t="s">
        <v>1550</v>
      </c>
      <c r="F67" s="28">
        <v>610</v>
      </c>
      <c r="G67" s="76">
        <f t="shared" si="0"/>
        <v>0.32848680667743674</v>
      </c>
      <c r="H67" s="30">
        <v>1</v>
      </c>
      <c r="I67" s="65">
        <v>43317.375497685185</v>
      </c>
      <c r="J67" s="30"/>
    </row>
    <row r="68" spans="1:10" ht="15">
      <c r="A68" s="66" t="s">
        <v>1546</v>
      </c>
      <c r="B68" s="87" t="s">
        <v>252</v>
      </c>
      <c r="C68" s="64" t="s">
        <v>403</v>
      </c>
      <c r="D68" s="27" t="s">
        <v>423</v>
      </c>
      <c r="E68" s="26" t="s">
        <v>424</v>
      </c>
      <c r="F68" s="28">
        <v>156</v>
      </c>
      <c r="G68" s="76">
        <f t="shared" si="0"/>
        <v>8.4006462035541199E-2</v>
      </c>
      <c r="H68" s="30">
        <v>3</v>
      </c>
      <c r="I68" s="65">
        <v>43317.375543981485</v>
      </c>
      <c r="J68" s="30"/>
    </row>
    <row r="69" spans="1:10" ht="15">
      <c r="A69" s="66" t="s">
        <v>1546</v>
      </c>
      <c r="B69" s="87" t="s">
        <v>252</v>
      </c>
      <c r="C69" s="66" t="s">
        <v>403</v>
      </c>
      <c r="D69" s="27" t="s">
        <v>406</v>
      </c>
      <c r="E69" s="26" t="s">
        <v>407</v>
      </c>
      <c r="F69" s="28">
        <v>244</v>
      </c>
      <c r="G69" s="76">
        <f t="shared" si="0"/>
        <v>0.13139472267097468</v>
      </c>
      <c r="H69" s="30">
        <v>1</v>
      </c>
      <c r="I69" s="65">
        <v>43317.375613425924</v>
      </c>
      <c r="J69" s="30"/>
    </row>
    <row r="70" spans="1:10" ht="15">
      <c r="A70" s="66" t="s">
        <v>1546</v>
      </c>
      <c r="B70" s="87" t="s">
        <v>252</v>
      </c>
      <c r="C70" s="66" t="s">
        <v>403</v>
      </c>
      <c r="D70" s="27" t="s">
        <v>408</v>
      </c>
      <c r="E70" s="26" t="s">
        <v>409</v>
      </c>
      <c r="F70" s="28">
        <v>733</v>
      </c>
      <c r="G70" s="76">
        <f t="shared" si="0"/>
        <v>0.39472267097469038</v>
      </c>
      <c r="H70" s="30">
        <v>1</v>
      </c>
      <c r="I70" s="65">
        <v>43317.375659722224</v>
      </c>
      <c r="J70" s="30"/>
    </row>
    <row r="71" spans="1:10" ht="15">
      <c r="A71" s="64" t="s">
        <v>1567</v>
      </c>
      <c r="B71" s="86" t="s">
        <v>228</v>
      </c>
      <c r="C71" s="64" t="s">
        <v>386</v>
      </c>
      <c r="D71" s="27" t="s">
        <v>1568</v>
      </c>
      <c r="E71" s="26" t="s">
        <v>1569</v>
      </c>
      <c r="F71" s="28">
        <v>306</v>
      </c>
      <c r="G71" s="76">
        <f t="shared" si="0"/>
        <v>3.4638895177722437E-2</v>
      </c>
      <c r="H71" s="30">
        <v>0</v>
      </c>
      <c r="I71" s="65">
        <v>43317.092118055552</v>
      </c>
      <c r="J71" s="30"/>
    </row>
    <row r="72" spans="1:10" ht="15">
      <c r="A72" s="66" t="s">
        <v>1567</v>
      </c>
      <c r="B72" s="87" t="s">
        <v>228</v>
      </c>
      <c r="C72" s="66" t="s">
        <v>386</v>
      </c>
      <c r="D72" s="27" t="s">
        <v>1570</v>
      </c>
      <c r="E72" s="26" t="s">
        <v>1571</v>
      </c>
      <c r="F72" s="28">
        <v>2923</v>
      </c>
      <c r="G72" s="76">
        <f t="shared" si="0"/>
        <v>0.33088068824994338</v>
      </c>
      <c r="H72" s="30">
        <v>1</v>
      </c>
      <c r="I72" s="65">
        <v>43317.381458333337</v>
      </c>
      <c r="J72" s="30"/>
    </row>
    <row r="73" spans="1:10" ht="15">
      <c r="A73" s="66" t="s">
        <v>1567</v>
      </c>
      <c r="B73" s="87" t="s">
        <v>228</v>
      </c>
      <c r="C73" s="66" t="s">
        <v>386</v>
      </c>
      <c r="D73" s="27" t="s">
        <v>1319</v>
      </c>
      <c r="E73" s="26" t="s">
        <v>1320</v>
      </c>
      <c r="F73" s="28">
        <v>1025</v>
      </c>
      <c r="G73" s="76">
        <f t="shared" si="0"/>
        <v>0.11602897894498529</v>
      </c>
      <c r="H73" s="30">
        <v>2</v>
      </c>
      <c r="I73" s="65">
        <v>43317.381527777776</v>
      </c>
      <c r="J73" s="30"/>
    </row>
    <row r="74" spans="1:10" ht="15">
      <c r="A74" s="66" t="s">
        <v>1567</v>
      </c>
      <c r="B74" s="87" t="s">
        <v>228</v>
      </c>
      <c r="C74" s="64" t="s">
        <v>403</v>
      </c>
      <c r="D74" s="27" t="s">
        <v>423</v>
      </c>
      <c r="E74" s="26" t="s">
        <v>424</v>
      </c>
      <c r="F74" s="28">
        <v>314</v>
      </c>
      <c r="G74" s="76">
        <f t="shared" si="0"/>
        <v>3.5544487208512568E-2</v>
      </c>
      <c r="H74" s="30">
        <v>3</v>
      </c>
      <c r="I74" s="65">
        <v>43317.092175925929</v>
      </c>
      <c r="J74" s="30"/>
    </row>
    <row r="75" spans="1:10" ht="15">
      <c r="A75" s="66" t="s">
        <v>1567</v>
      </c>
      <c r="B75" s="87" t="s">
        <v>228</v>
      </c>
      <c r="C75" s="66" t="s">
        <v>403</v>
      </c>
      <c r="D75" s="27" t="s">
        <v>406</v>
      </c>
      <c r="E75" s="26" t="s">
        <v>407</v>
      </c>
      <c r="F75" s="28">
        <v>1582</v>
      </c>
      <c r="G75" s="76">
        <f t="shared" si="0"/>
        <v>0.17908082408874801</v>
      </c>
      <c r="H75" s="30">
        <v>0</v>
      </c>
      <c r="I75" s="65">
        <v>43317.381643518522</v>
      </c>
      <c r="J75" s="30"/>
    </row>
    <row r="76" spans="1:10" ht="15">
      <c r="A76" s="66" t="s">
        <v>1567</v>
      </c>
      <c r="B76" s="87" t="s">
        <v>228</v>
      </c>
      <c r="C76" s="66" t="s">
        <v>403</v>
      </c>
      <c r="D76" s="27" t="s">
        <v>439</v>
      </c>
      <c r="E76" s="26" t="s">
        <v>440</v>
      </c>
      <c r="F76" s="28">
        <v>273</v>
      </c>
      <c r="G76" s="76">
        <f t="shared" si="0"/>
        <v>3.0903328050713153E-2</v>
      </c>
      <c r="H76" s="30">
        <v>0</v>
      </c>
      <c r="I76" s="65">
        <v>43317.092256944445</v>
      </c>
      <c r="J76" s="30"/>
    </row>
    <row r="77" spans="1:10" ht="15">
      <c r="A77" s="66" t="s">
        <v>1567</v>
      </c>
      <c r="B77" s="87" t="s">
        <v>228</v>
      </c>
      <c r="C77" s="66" t="s">
        <v>403</v>
      </c>
      <c r="D77" s="27" t="s">
        <v>408</v>
      </c>
      <c r="E77" s="26" t="s">
        <v>409</v>
      </c>
      <c r="F77" s="28">
        <v>1774</v>
      </c>
      <c r="G77" s="76">
        <f t="shared" si="0"/>
        <v>0.20081503282771113</v>
      </c>
      <c r="H77" s="30">
        <v>7</v>
      </c>
      <c r="I77" s="65">
        <v>43317.381736111114</v>
      </c>
      <c r="J77" s="30"/>
    </row>
    <row r="78" spans="1:10" ht="15">
      <c r="A78" s="66" t="s">
        <v>1567</v>
      </c>
      <c r="B78" s="87" t="s">
        <v>228</v>
      </c>
      <c r="C78" s="66" t="s">
        <v>403</v>
      </c>
      <c r="D78" s="27" t="s">
        <v>430</v>
      </c>
      <c r="E78" s="26" t="s">
        <v>431</v>
      </c>
      <c r="F78" s="28">
        <v>637</v>
      </c>
      <c r="G78" s="76">
        <f t="shared" si="0"/>
        <v>7.210776545166403E-2</v>
      </c>
      <c r="H78" s="30">
        <v>1</v>
      </c>
      <c r="I78" s="65">
        <v>43317.381805555553</v>
      </c>
      <c r="J78" s="30"/>
    </row>
    <row r="79" spans="1:10" ht="15">
      <c r="A79" s="64" t="s">
        <v>1577</v>
      </c>
      <c r="B79" s="86" t="s">
        <v>241</v>
      </c>
      <c r="C79" s="64" t="s">
        <v>386</v>
      </c>
      <c r="D79" s="27" t="s">
        <v>1578</v>
      </c>
      <c r="E79" s="26" t="s">
        <v>1579</v>
      </c>
      <c r="F79" s="28">
        <v>991</v>
      </c>
      <c r="G79" s="76">
        <f t="shared" si="0"/>
        <v>0.40698151950718686</v>
      </c>
      <c r="H79" s="30">
        <v>4</v>
      </c>
      <c r="I79" s="65">
        <v>43317.374641203707</v>
      </c>
      <c r="J79" s="30"/>
    </row>
    <row r="80" spans="1:10" ht="15">
      <c r="A80" s="66" t="s">
        <v>1577</v>
      </c>
      <c r="B80" s="87" t="s">
        <v>241</v>
      </c>
      <c r="C80" s="64" t="s">
        <v>403</v>
      </c>
      <c r="D80" s="27" t="s">
        <v>483</v>
      </c>
      <c r="E80" s="26" t="s">
        <v>484</v>
      </c>
      <c r="F80" s="28">
        <v>162</v>
      </c>
      <c r="G80" s="76">
        <f t="shared" si="0"/>
        <v>6.6529774127310065E-2</v>
      </c>
      <c r="H80" s="30">
        <v>4</v>
      </c>
      <c r="I80" s="65">
        <v>43317.374699074076</v>
      </c>
      <c r="J80" s="30"/>
    </row>
    <row r="81" spans="1:10" ht="15">
      <c r="A81" s="66" t="s">
        <v>1577</v>
      </c>
      <c r="B81" s="87" t="s">
        <v>241</v>
      </c>
      <c r="C81" s="66" t="s">
        <v>403</v>
      </c>
      <c r="D81" s="27" t="s">
        <v>406</v>
      </c>
      <c r="E81" s="26" t="s">
        <v>407</v>
      </c>
      <c r="F81" s="28">
        <v>841</v>
      </c>
      <c r="G81" s="76">
        <f t="shared" si="0"/>
        <v>0.34537987679671456</v>
      </c>
      <c r="H81" s="30">
        <v>7</v>
      </c>
      <c r="I81" s="65">
        <v>43317.374745370369</v>
      </c>
      <c r="J81" s="30"/>
    </row>
    <row r="82" spans="1:10" ht="15">
      <c r="A82" s="66" t="s">
        <v>1577</v>
      </c>
      <c r="B82" s="87" t="s">
        <v>241</v>
      </c>
      <c r="C82" s="66" t="s">
        <v>403</v>
      </c>
      <c r="D82" s="27" t="s">
        <v>408</v>
      </c>
      <c r="E82" s="26" t="s">
        <v>409</v>
      </c>
      <c r="F82" s="28">
        <v>441</v>
      </c>
      <c r="G82" s="76">
        <f t="shared" si="0"/>
        <v>0.18110882956878849</v>
      </c>
      <c r="H82" s="30">
        <v>1</v>
      </c>
      <c r="I82" s="65">
        <v>43317.374791666669</v>
      </c>
      <c r="J82" s="30"/>
    </row>
    <row r="83" spans="1:10" ht="15">
      <c r="A83" s="64" t="s">
        <v>1583</v>
      </c>
      <c r="B83" s="86" t="s">
        <v>229</v>
      </c>
      <c r="C83" s="64" t="s">
        <v>380</v>
      </c>
      <c r="D83" s="27" t="s">
        <v>381</v>
      </c>
      <c r="E83" s="26" t="s">
        <v>382</v>
      </c>
      <c r="F83" s="28">
        <v>574</v>
      </c>
      <c r="G83" s="76">
        <f t="shared" si="0"/>
        <v>5.0904576090812344E-2</v>
      </c>
      <c r="H83" s="30">
        <v>1</v>
      </c>
      <c r="I83" s="65">
        <v>43286.427118055559</v>
      </c>
      <c r="J83" s="28" t="s">
        <v>840</v>
      </c>
    </row>
    <row r="84" spans="1:10" ht="15">
      <c r="A84" s="66" t="s">
        <v>1583</v>
      </c>
      <c r="B84" s="87" t="s">
        <v>229</v>
      </c>
      <c r="C84" s="64" t="s">
        <v>386</v>
      </c>
      <c r="D84" s="27" t="s">
        <v>1584</v>
      </c>
      <c r="E84" s="26" t="s">
        <v>1585</v>
      </c>
      <c r="F84" s="28">
        <v>271</v>
      </c>
      <c r="G84" s="76">
        <f t="shared" si="0"/>
        <v>2.4033345157857395E-2</v>
      </c>
      <c r="H84" s="30">
        <v>8</v>
      </c>
      <c r="I84" s="65">
        <v>43317.067326388889</v>
      </c>
      <c r="J84" s="30"/>
    </row>
    <row r="85" spans="1:10" ht="15">
      <c r="A85" s="66" t="s">
        <v>1583</v>
      </c>
      <c r="B85" s="87" t="s">
        <v>229</v>
      </c>
      <c r="C85" s="66" t="s">
        <v>386</v>
      </c>
      <c r="D85" s="27" t="s">
        <v>497</v>
      </c>
      <c r="E85" s="26" t="s">
        <v>498</v>
      </c>
      <c r="F85" s="28">
        <v>2329</v>
      </c>
      <c r="G85" s="76">
        <f t="shared" si="0"/>
        <v>0.20654487406881872</v>
      </c>
      <c r="H85" s="30">
        <v>0</v>
      </c>
      <c r="I85" s="65">
        <v>43286.425509259258</v>
      </c>
      <c r="J85" s="30"/>
    </row>
    <row r="86" spans="1:10" ht="15">
      <c r="A86" s="66" t="s">
        <v>1583</v>
      </c>
      <c r="B86" s="87" t="s">
        <v>229</v>
      </c>
      <c r="C86" s="66" t="s">
        <v>386</v>
      </c>
      <c r="D86" s="27" t="s">
        <v>519</v>
      </c>
      <c r="E86" s="26" t="s">
        <v>520</v>
      </c>
      <c r="F86" s="28">
        <v>2451</v>
      </c>
      <c r="G86" s="76">
        <f t="shared" si="0"/>
        <v>0.21736431358637814</v>
      </c>
      <c r="H86" s="30">
        <v>3</v>
      </c>
      <c r="I86" s="65">
        <v>43286.425462962965</v>
      </c>
      <c r="J86" s="30"/>
    </row>
    <row r="87" spans="1:10" ht="15">
      <c r="A87" s="66" t="s">
        <v>1583</v>
      </c>
      <c r="B87" s="87" t="s">
        <v>229</v>
      </c>
      <c r="C87" s="66" t="s">
        <v>386</v>
      </c>
      <c r="D87" s="27" t="s">
        <v>1591</v>
      </c>
      <c r="E87" s="26" t="s">
        <v>1592</v>
      </c>
      <c r="F87" s="28">
        <v>578</v>
      </c>
      <c r="G87" s="76">
        <f t="shared" si="0"/>
        <v>5.1259311812699541E-2</v>
      </c>
      <c r="H87" s="30">
        <v>5</v>
      </c>
      <c r="I87" s="65">
        <v>43317.067395833335</v>
      </c>
      <c r="J87" s="30"/>
    </row>
    <row r="88" spans="1:10" ht="15">
      <c r="A88" s="66" t="s">
        <v>1583</v>
      </c>
      <c r="B88" s="87" t="s">
        <v>229</v>
      </c>
      <c r="C88" s="66" t="s">
        <v>386</v>
      </c>
      <c r="D88" s="27" t="s">
        <v>1593</v>
      </c>
      <c r="E88" s="26" t="s">
        <v>1594</v>
      </c>
      <c r="F88" s="28">
        <v>656</v>
      </c>
      <c r="G88" s="76">
        <f t="shared" si="0"/>
        <v>5.817665838949982E-2</v>
      </c>
      <c r="H88" s="30">
        <v>5</v>
      </c>
      <c r="I88" s="65">
        <v>43286.426319444443</v>
      </c>
      <c r="J88" s="30"/>
    </row>
    <row r="89" spans="1:10" ht="15">
      <c r="A89" s="66" t="s">
        <v>1583</v>
      </c>
      <c r="B89" s="87" t="s">
        <v>229</v>
      </c>
      <c r="C89" s="66" t="s">
        <v>386</v>
      </c>
      <c r="D89" s="27" t="s">
        <v>1595</v>
      </c>
      <c r="E89" s="26" t="s">
        <v>1596</v>
      </c>
      <c r="F89" s="28">
        <v>337</v>
      </c>
      <c r="G89" s="76">
        <f t="shared" si="0"/>
        <v>2.9886484568996098E-2</v>
      </c>
      <c r="H89" s="30">
        <v>0</v>
      </c>
      <c r="I89" s="65">
        <v>43286.427152777775</v>
      </c>
      <c r="J89" s="30"/>
    </row>
    <row r="90" spans="1:10" ht="15">
      <c r="A90" s="66" t="s">
        <v>1583</v>
      </c>
      <c r="B90" s="87" t="s">
        <v>229</v>
      </c>
      <c r="C90" s="66" t="s">
        <v>386</v>
      </c>
      <c r="D90" s="27" t="s">
        <v>1597</v>
      </c>
      <c r="E90" s="26" t="s">
        <v>1598</v>
      </c>
      <c r="F90" s="28">
        <v>607</v>
      </c>
      <c r="G90" s="76">
        <f t="shared" si="0"/>
        <v>5.3831145796381694E-2</v>
      </c>
      <c r="H90" s="30">
        <v>1</v>
      </c>
      <c r="I90" s="65">
        <v>43286.426504629628</v>
      </c>
      <c r="J90" s="30"/>
    </row>
    <row r="91" spans="1:10" ht="15">
      <c r="A91" s="66" t="s">
        <v>1583</v>
      </c>
      <c r="B91" s="87" t="s">
        <v>229</v>
      </c>
      <c r="C91" s="64" t="s">
        <v>403</v>
      </c>
      <c r="D91" s="27" t="s">
        <v>406</v>
      </c>
      <c r="E91" s="26" t="s">
        <v>407</v>
      </c>
      <c r="F91" s="28">
        <v>1271</v>
      </c>
      <c r="G91" s="76">
        <f t="shared" si="0"/>
        <v>0.1127172756296559</v>
      </c>
      <c r="H91" s="30">
        <v>1</v>
      </c>
      <c r="I91" s="65">
        <v>43286.425983796296</v>
      </c>
      <c r="J91" s="30"/>
    </row>
    <row r="92" spans="1:10" ht="15">
      <c r="A92" s="66" t="s">
        <v>1583</v>
      </c>
      <c r="B92" s="87" t="s">
        <v>229</v>
      </c>
      <c r="C92" s="66" t="s">
        <v>403</v>
      </c>
      <c r="D92" s="27" t="s">
        <v>439</v>
      </c>
      <c r="E92" s="26" t="s">
        <v>440</v>
      </c>
      <c r="F92" s="28">
        <v>280</v>
      </c>
      <c r="G92" s="76">
        <f t="shared" si="0"/>
        <v>2.4831500532103583E-2</v>
      </c>
      <c r="H92" s="30">
        <v>2</v>
      </c>
      <c r="I92" s="65">
        <v>43317.067488425928</v>
      </c>
      <c r="J92" s="30"/>
    </row>
    <row r="93" spans="1:10" ht="15">
      <c r="A93" s="66" t="s">
        <v>1583</v>
      </c>
      <c r="B93" s="87" t="s">
        <v>229</v>
      </c>
      <c r="C93" s="66" t="s">
        <v>403</v>
      </c>
      <c r="D93" s="27" t="s">
        <v>408</v>
      </c>
      <c r="E93" s="26" t="s">
        <v>409</v>
      </c>
      <c r="F93" s="28">
        <v>1922</v>
      </c>
      <c r="G93" s="76">
        <f t="shared" si="0"/>
        <v>0.17045051436679673</v>
      </c>
      <c r="H93" s="30">
        <v>1</v>
      </c>
      <c r="I93" s="65">
        <v>43286.425752314812</v>
      </c>
      <c r="J93" s="30"/>
    </row>
    <row r="94" spans="1:10" ht="15">
      <c r="A94" s="64" t="s">
        <v>1603</v>
      </c>
      <c r="B94" s="86" t="s">
        <v>237</v>
      </c>
      <c r="C94" s="64" t="s">
        <v>386</v>
      </c>
      <c r="D94" s="27" t="s">
        <v>1604</v>
      </c>
      <c r="E94" s="26" t="s">
        <v>1605</v>
      </c>
      <c r="F94" s="28">
        <v>1902</v>
      </c>
      <c r="G94" s="76">
        <f t="shared" si="0"/>
        <v>0.56222287910138935</v>
      </c>
      <c r="H94" s="30">
        <v>2</v>
      </c>
      <c r="I94" s="92">
        <v>43317.365127314813</v>
      </c>
      <c r="J94" s="50" t="s">
        <v>1606</v>
      </c>
    </row>
    <row r="95" spans="1:10" ht="15">
      <c r="A95" s="66" t="s">
        <v>1603</v>
      </c>
      <c r="B95" s="87" t="s">
        <v>237</v>
      </c>
      <c r="C95" s="64" t="s">
        <v>403</v>
      </c>
      <c r="D95" s="27" t="s">
        <v>406</v>
      </c>
      <c r="E95" s="26" t="s">
        <v>407</v>
      </c>
      <c r="F95" s="28">
        <v>706</v>
      </c>
      <c r="G95" s="76">
        <f t="shared" si="0"/>
        <v>0.20869051138043157</v>
      </c>
      <c r="H95" s="30">
        <v>2</v>
      </c>
      <c r="I95" s="92">
        <v>43317.365173611113</v>
      </c>
      <c r="J95" s="50" t="s">
        <v>1606</v>
      </c>
    </row>
    <row r="96" spans="1:10" ht="15">
      <c r="A96" s="66" t="s">
        <v>1603</v>
      </c>
      <c r="B96" s="87" t="s">
        <v>237</v>
      </c>
      <c r="C96" s="66" t="s">
        <v>403</v>
      </c>
      <c r="D96" s="27" t="s">
        <v>408</v>
      </c>
      <c r="E96" s="26" t="s">
        <v>409</v>
      </c>
      <c r="F96" s="28">
        <v>775</v>
      </c>
      <c r="G96" s="76">
        <f t="shared" si="0"/>
        <v>0.22908660951817914</v>
      </c>
      <c r="H96" s="30">
        <v>2</v>
      </c>
      <c r="I96" s="92">
        <v>43317.365243055552</v>
      </c>
      <c r="J96" s="50" t="s">
        <v>1606</v>
      </c>
    </row>
    <row r="97" spans="1:10" ht="15">
      <c r="A97" s="64" t="s">
        <v>1608</v>
      </c>
      <c r="B97" s="86" t="s">
        <v>250</v>
      </c>
      <c r="C97" s="64" t="s">
        <v>380</v>
      </c>
      <c r="D97" s="27" t="s">
        <v>381</v>
      </c>
      <c r="E97" s="26" t="s">
        <v>382</v>
      </c>
      <c r="F97" s="28">
        <v>220</v>
      </c>
      <c r="G97" s="76">
        <f t="shared" si="0"/>
        <v>0.1243640474844545</v>
      </c>
      <c r="H97" s="30">
        <v>3</v>
      </c>
      <c r="I97" s="65">
        <v>43256.423495370371</v>
      </c>
      <c r="J97" s="50" t="s">
        <v>1609</v>
      </c>
    </row>
    <row r="98" spans="1:10" ht="15">
      <c r="A98" s="66" t="s">
        <v>1608</v>
      </c>
      <c r="B98" s="87" t="s">
        <v>250</v>
      </c>
      <c r="C98" s="64" t="s">
        <v>386</v>
      </c>
      <c r="D98" s="27" t="s">
        <v>911</v>
      </c>
      <c r="E98" s="26" t="s">
        <v>912</v>
      </c>
      <c r="F98" s="28">
        <v>838</v>
      </c>
      <c r="G98" s="76">
        <f t="shared" si="0"/>
        <v>0.47371396269078575</v>
      </c>
      <c r="H98" s="30">
        <v>2</v>
      </c>
      <c r="I98" s="65">
        <v>43256.423206018517</v>
      </c>
      <c r="J98" s="50" t="s">
        <v>1609</v>
      </c>
    </row>
    <row r="99" spans="1:10" ht="15">
      <c r="A99" s="66" t="s">
        <v>1608</v>
      </c>
      <c r="B99" s="87" t="s">
        <v>250</v>
      </c>
      <c r="C99" s="64" t="s">
        <v>403</v>
      </c>
      <c r="D99" s="27" t="s">
        <v>406</v>
      </c>
      <c r="E99" s="26" t="s">
        <v>407</v>
      </c>
      <c r="F99" s="28">
        <v>122</v>
      </c>
      <c r="G99" s="76">
        <f t="shared" si="0"/>
        <v>6.8965517241379309E-2</v>
      </c>
      <c r="H99" s="30">
        <v>2</v>
      </c>
      <c r="I99" s="65">
        <v>43256.423611111109</v>
      </c>
      <c r="J99" s="50" t="s">
        <v>1609</v>
      </c>
    </row>
    <row r="100" spans="1:10" ht="15">
      <c r="A100" s="66" t="s">
        <v>1608</v>
      </c>
      <c r="B100" s="87" t="s">
        <v>250</v>
      </c>
      <c r="C100" s="66" t="s">
        <v>403</v>
      </c>
      <c r="D100" s="27" t="s">
        <v>408</v>
      </c>
      <c r="E100" s="26" t="s">
        <v>409</v>
      </c>
      <c r="F100" s="28">
        <v>589</v>
      </c>
      <c r="G100" s="76">
        <f t="shared" si="0"/>
        <v>0.33295647258338046</v>
      </c>
      <c r="H100" s="30">
        <v>2</v>
      </c>
      <c r="I100" s="65">
        <v>43256.423368055555</v>
      </c>
      <c r="J100" s="50" t="s">
        <v>1609</v>
      </c>
    </row>
    <row r="101" spans="1:10" ht="15">
      <c r="A101" s="64" t="s">
        <v>1613</v>
      </c>
      <c r="B101" s="86" t="s">
        <v>240</v>
      </c>
      <c r="C101" s="64" t="s">
        <v>386</v>
      </c>
      <c r="D101" s="27" t="s">
        <v>1614</v>
      </c>
      <c r="E101" s="26" t="s">
        <v>1615</v>
      </c>
      <c r="F101" s="28">
        <v>372</v>
      </c>
      <c r="G101" s="76">
        <f t="shared" si="0"/>
        <v>0.12034940148819152</v>
      </c>
      <c r="H101" s="30">
        <v>5</v>
      </c>
      <c r="I101" s="65">
        <v>43317.378055555557</v>
      </c>
      <c r="J101" s="30"/>
    </row>
    <row r="102" spans="1:10" ht="15">
      <c r="A102" s="66" t="s">
        <v>1613</v>
      </c>
      <c r="B102" s="87" t="s">
        <v>240</v>
      </c>
      <c r="C102" s="64" t="s">
        <v>403</v>
      </c>
      <c r="D102" s="27" t="s">
        <v>406</v>
      </c>
      <c r="E102" s="26" t="s">
        <v>407</v>
      </c>
      <c r="F102" s="28">
        <v>1650</v>
      </c>
      <c r="G102" s="76">
        <f t="shared" si="0"/>
        <v>0.53380782918149461</v>
      </c>
      <c r="H102" s="30">
        <v>4</v>
      </c>
      <c r="I102" s="65">
        <v>43317.378125000003</v>
      </c>
      <c r="J102" s="30"/>
    </row>
    <row r="103" spans="1:10" ht="15">
      <c r="A103" s="66" t="s">
        <v>1613</v>
      </c>
      <c r="B103" s="87" t="s">
        <v>240</v>
      </c>
      <c r="C103" s="66" t="s">
        <v>403</v>
      </c>
      <c r="D103" s="27" t="s">
        <v>408</v>
      </c>
      <c r="E103" s="26" t="s">
        <v>409</v>
      </c>
      <c r="F103" s="28">
        <v>1069</v>
      </c>
      <c r="G103" s="76">
        <f t="shared" si="0"/>
        <v>0.34584276933031383</v>
      </c>
      <c r="H103" s="30">
        <v>3</v>
      </c>
      <c r="I103" s="65">
        <v>43317.378171296295</v>
      </c>
      <c r="J103" s="30"/>
    </row>
    <row r="104" spans="1:10" ht="15">
      <c r="A104" s="79" t="s">
        <v>1620</v>
      </c>
      <c r="B104" s="89" t="s">
        <v>256</v>
      </c>
      <c r="C104" s="79" t="s">
        <v>386</v>
      </c>
      <c r="D104" s="36" t="s">
        <v>936</v>
      </c>
      <c r="E104" s="35" t="s">
        <v>937</v>
      </c>
      <c r="F104" s="37">
        <v>299</v>
      </c>
      <c r="G104" s="90">
        <f t="shared" si="0"/>
        <v>0.27157129881925524</v>
      </c>
      <c r="H104" s="41">
        <v>3</v>
      </c>
      <c r="I104" s="73">
        <v>43317.385046296295</v>
      </c>
      <c r="J104" s="37" t="s">
        <v>383</v>
      </c>
    </row>
    <row r="105" spans="1:10" ht="15">
      <c r="A105" s="80" t="s">
        <v>1620</v>
      </c>
      <c r="B105" s="91" t="s">
        <v>256</v>
      </c>
      <c r="C105" s="80" t="s">
        <v>386</v>
      </c>
      <c r="D105" s="36" t="s">
        <v>1621</v>
      </c>
      <c r="E105" s="35" t="s">
        <v>1622</v>
      </c>
      <c r="F105" s="37">
        <v>368</v>
      </c>
      <c r="G105" s="90">
        <f t="shared" si="0"/>
        <v>0.33424159854677565</v>
      </c>
      <c r="H105" s="41">
        <v>4</v>
      </c>
      <c r="I105" s="73">
        <v>43317.385092592594</v>
      </c>
      <c r="J105" s="37" t="s">
        <v>383</v>
      </c>
    </row>
    <row r="106" spans="1:10" ht="15">
      <c r="A106" s="80" t="s">
        <v>1620</v>
      </c>
      <c r="B106" s="91" t="s">
        <v>256</v>
      </c>
      <c r="C106" s="80" t="s">
        <v>386</v>
      </c>
      <c r="D106" s="36" t="s">
        <v>1623</v>
      </c>
      <c r="E106" s="35" t="s">
        <v>1624</v>
      </c>
      <c r="F106" s="37">
        <v>172</v>
      </c>
      <c r="G106" s="90">
        <f t="shared" si="0"/>
        <v>0.15622161671207993</v>
      </c>
      <c r="H106" s="41">
        <v>2</v>
      </c>
      <c r="I106" s="73">
        <v>43317.385138888887</v>
      </c>
      <c r="J106" s="37" t="s">
        <v>383</v>
      </c>
    </row>
    <row r="107" spans="1:10" ht="15">
      <c r="A107" s="80" t="s">
        <v>1620</v>
      </c>
      <c r="B107" s="91" t="s">
        <v>256</v>
      </c>
      <c r="C107" s="79" t="s">
        <v>403</v>
      </c>
      <c r="D107" s="36" t="s">
        <v>406</v>
      </c>
      <c r="E107" s="35" t="s">
        <v>407</v>
      </c>
      <c r="F107" s="37">
        <v>213</v>
      </c>
      <c r="G107" s="90">
        <f t="shared" si="0"/>
        <v>0.19346049046321526</v>
      </c>
      <c r="H107" s="41">
        <v>2</v>
      </c>
      <c r="I107" s="73">
        <v>43317.385196759256</v>
      </c>
      <c r="J107" s="37" t="s">
        <v>383</v>
      </c>
    </row>
    <row r="108" spans="1:10" ht="15">
      <c r="A108" s="80" t="s">
        <v>1620</v>
      </c>
      <c r="B108" s="91" t="s">
        <v>256</v>
      </c>
      <c r="C108" s="80" t="s">
        <v>403</v>
      </c>
      <c r="D108" s="36" t="s">
        <v>408</v>
      </c>
      <c r="E108" s="35" t="s">
        <v>409</v>
      </c>
      <c r="F108" s="37">
        <v>49</v>
      </c>
      <c r="G108" s="90">
        <f t="shared" si="0"/>
        <v>4.4504995458673931E-2</v>
      </c>
      <c r="H108" s="41">
        <v>1</v>
      </c>
      <c r="I108" s="73">
        <v>43317.385243055556</v>
      </c>
      <c r="J108" s="37" t="s">
        <v>383</v>
      </c>
    </row>
    <row r="109" spans="1:10" ht="15">
      <c r="A109" s="64" t="s">
        <v>1626</v>
      </c>
      <c r="B109" s="86" t="s">
        <v>239</v>
      </c>
      <c r="C109" s="64" t="s">
        <v>386</v>
      </c>
      <c r="D109" s="27" t="s">
        <v>1627</v>
      </c>
      <c r="E109" s="26" t="s">
        <v>1628</v>
      </c>
      <c r="F109" s="28">
        <v>374</v>
      </c>
      <c r="G109" s="76">
        <f t="shared" si="0"/>
        <v>0.10511523327712198</v>
      </c>
      <c r="H109" s="30">
        <v>2</v>
      </c>
      <c r="I109" s="65">
        <v>43317.375810185185</v>
      </c>
      <c r="J109" s="30"/>
    </row>
    <row r="110" spans="1:10" ht="15">
      <c r="A110" s="66" t="s">
        <v>1626</v>
      </c>
      <c r="B110" s="87" t="s">
        <v>239</v>
      </c>
      <c r="C110" s="66" t="s">
        <v>386</v>
      </c>
      <c r="D110" s="27" t="s">
        <v>1629</v>
      </c>
      <c r="E110" s="26" t="s">
        <v>1630</v>
      </c>
      <c r="F110" s="28">
        <v>151</v>
      </c>
      <c r="G110" s="76">
        <f t="shared" si="0"/>
        <v>4.2439572793704326E-2</v>
      </c>
      <c r="H110" s="30">
        <v>1</v>
      </c>
      <c r="I110" s="65">
        <v>43317.068645833337</v>
      </c>
      <c r="J110" s="30"/>
    </row>
    <row r="111" spans="1:10" ht="15">
      <c r="A111" s="66" t="s">
        <v>1626</v>
      </c>
      <c r="B111" s="87" t="s">
        <v>239</v>
      </c>
      <c r="C111" s="66" t="s">
        <v>386</v>
      </c>
      <c r="D111" s="27" t="s">
        <v>389</v>
      </c>
      <c r="E111" s="26" t="s">
        <v>390</v>
      </c>
      <c r="F111" s="28">
        <v>300</v>
      </c>
      <c r="G111" s="76">
        <f t="shared" si="0"/>
        <v>8.4317032040472181E-2</v>
      </c>
      <c r="H111" s="30">
        <v>2</v>
      </c>
      <c r="I111" s="65">
        <v>43317.068692129629</v>
      </c>
      <c r="J111" s="30"/>
    </row>
    <row r="112" spans="1:10" ht="15">
      <c r="A112" s="66" t="s">
        <v>1626</v>
      </c>
      <c r="B112" s="87" t="s">
        <v>239</v>
      </c>
      <c r="C112" s="66" t="s">
        <v>386</v>
      </c>
      <c r="D112" s="27" t="s">
        <v>1631</v>
      </c>
      <c r="E112" s="26" t="s">
        <v>1632</v>
      </c>
      <c r="F112" s="28">
        <v>1450</v>
      </c>
      <c r="G112" s="76">
        <f t="shared" si="0"/>
        <v>0.40753232152894886</v>
      </c>
      <c r="H112" s="30">
        <v>7</v>
      </c>
      <c r="I112" s="65">
        <v>43317.376064814816</v>
      </c>
      <c r="J112" s="30"/>
    </row>
    <row r="113" spans="1:10" ht="15">
      <c r="A113" s="66" t="s">
        <v>1626</v>
      </c>
      <c r="B113" s="87" t="s">
        <v>239</v>
      </c>
      <c r="C113" s="66" t="s">
        <v>386</v>
      </c>
      <c r="D113" s="27" t="s">
        <v>1633</v>
      </c>
      <c r="E113" s="26" t="s">
        <v>1634</v>
      </c>
      <c r="F113" s="28">
        <v>281</v>
      </c>
      <c r="G113" s="76">
        <f t="shared" si="0"/>
        <v>7.8976953344575607E-2</v>
      </c>
      <c r="H113" s="30">
        <v>1</v>
      </c>
      <c r="I113" s="65">
        <v>43317.068761574075</v>
      </c>
      <c r="J113" s="30"/>
    </row>
    <row r="114" spans="1:10" ht="15">
      <c r="A114" s="66" t="s">
        <v>1626</v>
      </c>
      <c r="B114" s="87" t="s">
        <v>239</v>
      </c>
      <c r="C114" s="66" t="s">
        <v>386</v>
      </c>
      <c r="D114" s="27" t="s">
        <v>1677</v>
      </c>
      <c r="E114" s="26" t="s">
        <v>1678</v>
      </c>
      <c r="F114" s="28">
        <v>465</v>
      </c>
      <c r="G114" s="76">
        <f t="shared" si="0"/>
        <v>0.13069139966273188</v>
      </c>
      <c r="H114" s="30">
        <v>2</v>
      </c>
      <c r="I114" s="65">
        <v>43317.376180555555</v>
      </c>
      <c r="J114" s="30"/>
    </row>
    <row r="115" spans="1:10" ht="15">
      <c r="A115" s="66" t="s">
        <v>1626</v>
      </c>
      <c r="B115" s="87" t="s">
        <v>239</v>
      </c>
      <c r="C115" s="64" t="s">
        <v>403</v>
      </c>
      <c r="D115" s="27" t="s">
        <v>406</v>
      </c>
      <c r="E115" s="26" t="s">
        <v>407</v>
      </c>
      <c r="F115" s="28">
        <v>208</v>
      </c>
      <c r="G115" s="76">
        <f t="shared" si="0"/>
        <v>5.8459808881394043E-2</v>
      </c>
      <c r="H115" s="30">
        <v>1</v>
      </c>
      <c r="I115" s="65">
        <v>43317.068831018521</v>
      </c>
      <c r="J115" s="30"/>
    </row>
    <row r="116" spans="1:10" ht="15">
      <c r="A116" s="66" t="s">
        <v>1626</v>
      </c>
      <c r="B116" s="87" t="s">
        <v>239</v>
      </c>
      <c r="C116" s="66" t="s">
        <v>403</v>
      </c>
      <c r="D116" s="27" t="s">
        <v>408</v>
      </c>
      <c r="E116" s="26" t="s">
        <v>409</v>
      </c>
      <c r="F116" s="28">
        <v>329</v>
      </c>
      <c r="G116" s="76">
        <f t="shared" si="0"/>
        <v>9.2467678471051154E-2</v>
      </c>
      <c r="H116" s="30">
        <v>2</v>
      </c>
      <c r="I116" s="65">
        <v>43317.376261574071</v>
      </c>
      <c r="J116" s="30"/>
    </row>
    <row r="117" spans="1:10" ht="15">
      <c r="A117" s="64" t="s">
        <v>1680</v>
      </c>
      <c r="B117" s="86" t="s">
        <v>244</v>
      </c>
      <c r="C117" s="64" t="s">
        <v>386</v>
      </c>
      <c r="D117" s="27" t="s">
        <v>1681</v>
      </c>
      <c r="E117" s="26" t="s">
        <v>1682</v>
      </c>
      <c r="F117" s="28">
        <v>273</v>
      </c>
      <c r="G117" s="76">
        <f t="shared" si="0"/>
        <v>0.15698677400805061</v>
      </c>
      <c r="H117" s="30">
        <v>2</v>
      </c>
      <c r="I117" s="65">
        <v>43317.387511574074</v>
      </c>
      <c r="J117" s="30"/>
    </row>
    <row r="118" spans="1:10" ht="15">
      <c r="A118" s="66" t="s">
        <v>1680</v>
      </c>
      <c r="B118" s="87" t="s">
        <v>244</v>
      </c>
      <c r="C118" s="64" t="s">
        <v>403</v>
      </c>
      <c r="D118" s="27" t="s">
        <v>406</v>
      </c>
      <c r="E118" s="26" t="s">
        <v>407</v>
      </c>
      <c r="F118" s="28">
        <v>620</v>
      </c>
      <c r="G118" s="76">
        <f t="shared" si="0"/>
        <v>0.35652673950546293</v>
      </c>
      <c r="H118" s="30">
        <v>4</v>
      </c>
      <c r="I118" s="65">
        <v>43317.387569444443</v>
      </c>
      <c r="J118" s="30"/>
    </row>
    <row r="119" spans="1:10" ht="15">
      <c r="A119" s="66" t="s">
        <v>1680</v>
      </c>
      <c r="B119" s="87" t="s">
        <v>244</v>
      </c>
      <c r="C119" s="66" t="s">
        <v>403</v>
      </c>
      <c r="D119" s="27" t="s">
        <v>408</v>
      </c>
      <c r="E119" s="26" t="s">
        <v>409</v>
      </c>
      <c r="F119" s="28">
        <v>846</v>
      </c>
      <c r="G119" s="76">
        <f t="shared" si="0"/>
        <v>0.48648648648648651</v>
      </c>
      <c r="H119" s="30">
        <v>6</v>
      </c>
      <c r="I119" s="65">
        <v>43317.387627314813</v>
      </c>
      <c r="J119" s="30"/>
    </row>
    <row r="120" spans="1:10" ht="15">
      <c r="A120" s="64" t="s">
        <v>1683</v>
      </c>
      <c r="B120" s="86" t="s">
        <v>227</v>
      </c>
      <c r="C120" s="64" t="s">
        <v>380</v>
      </c>
      <c r="D120" s="27" t="s">
        <v>384</v>
      </c>
      <c r="E120" s="26" t="s">
        <v>572</v>
      </c>
      <c r="F120" s="28">
        <v>350</v>
      </c>
      <c r="G120" s="76">
        <f t="shared" si="0"/>
        <v>3.5783662202228811E-2</v>
      </c>
      <c r="H120" s="30">
        <v>1</v>
      </c>
      <c r="I120" s="65">
        <v>43317.088726851849</v>
      </c>
      <c r="J120" s="30"/>
    </row>
    <row r="121" spans="1:10" ht="15">
      <c r="A121" s="66" t="s">
        <v>1683</v>
      </c>
      <c r="B121" s="87" t="s">
        <v>227</v>
      </c>
      <c r="C121" s="64" t="s">
        <v>386</v>
      </c>
      <c r="D121" s="27" t="s">
        <v>1685</v>
      </c>
      <c r="E121" s="26" t="s">
        <v>1686</v>
      </c>
      <c r="F121" s="28">
        <v>193</v>
      </c>
      <c r="G121" s="76">
        <f t="shared" si="0"/>
        <v>1.9732133728657602E-2</v>
      </c>
      <c r="H121" s="30">
        <v>0</v>
      </c>
      <c r="I121" s="65">
        <v>43317.08865740741</v>
      </c>
      <c r="J121" s="30"/>
    </row>
    <row r="122" spans="1:10" ht="15">
      <c r="A122" s="66" t="s">
        <v>1683</v>
      </c>
      <c r="B122" s="87" t="s">
        <v>227</v>
      </c>
      <c r="C122" s="66" t="s">
        <v>386</v>
      </c>
      <c r="D122" s="27" t="s">
        <v>1687</v>
      </c>
      <c r="E122" s="26" t="s">
        <v>1688</v>
      </c>
      <c r="F122" s="28">
        <v>1554</v>
      </c>
      <c r="G122" s="76">
        <f t="shared" si="0"/>
        <v>0.15887946017789592</v>
      </c>
      <c r="H122" s="30">
        <v>5</v>
      </c>
      <c r="I122" s="65">
        <v>43317.382233796299</v>
      </c>
      <c r="J122" s="30"/>
    </row>
    <row r="123" spans="1:10" ht="15">
      <c r="A123" s="66" t="s">
        <v>1683</v>
      </c>
      <c r="B123" s="87" t="s">
        <v>227</v>
      </c>
      <c r="C123" s="66" t="s">
        <v>386</v>
      </c>
      <c r="D123" s="27" t="s">
        <v>1689</v>
      </c>
      <c r="E123" s="26" t="s">
        <v>1690</v>
      </c>
      <c r="F123" s="28">
        <v>1483</v>
      </c>
      <c r="G123" s="76">
        <f t="shared" si="0"/>
        <v>0.15162048870258665</v>
      </c>
      <c r="H123" s="30">
        <v>5</v>
      </c>
      <c r="I123" s="65">
        <v>43317.382314814815</v>
      </c>
      <c r="J123" s="30"/>
    </row>
    <row r="124" spans="1:10" ht="15">
      <c r="A124" s="66" t="s">
        <v>1683</v>
      </c>
      <c r="B124" s="87" t="s">
        <v>227</v>
      </c>
      <c r="C124" s="66" t="s">
        <v>386</v>
      </c>
      <c r="D124" s="27" t="s">
        <v>1691</v>
      </c>
      <c r="E124" s="26" t="s">
        <v>1692</v>
      </c>
      <c r="F124" s="28">
        <v>1011</v>
      </c>
      <c r="G124" s="76">
        <f t="shared" si="0"/>
        <v>0.1033636642470095</v>
      </c>
      <c r="H124" s="30">
        <v>3</v>
      </c>
      <c r="I124" s="65">
        <v>43317.088587962964</v>
      </c>
      <c r="J124" s="30"/>
    </row>
    <row r="125" spans="1:10" ht="15">
      <c r="A125" s="66" t="s">
        <v>1683</v>
      </c>
      <c r="B125" s="87" t="s">
        <v>227</v>
      </c>
      <c r="C125" s="66" t="s">
        <v>386</v>
      </c>
      <c r="D125" s="27" t="s">
        <v>1694</v>
      </c>
      <c r="E125" s="26" t="s">
        <v>1695</v>
      </c>
      <c r="F125" s="28">
        <v>366</v>
      </c>
      <c r="G125" s="76">
        <f t="shared" si="0"/>
        <v>3.7419486760044987E-2</v>
      </c>
      <c r="H125" s="30">
        <v>1</v>
      </c>
      <c r="I125" s="65">
        <v>43317.088460648149</v>
      </c>
      <c r="J125" s="30"/>
    </row>
    <row r="126" spans="1:10" ht="15">
      <c r="A126" s="66" t="s">
        <v>1683</v>
      </c>
      <c r="B126" s="87" t="s">
        <v>227</v>
      </c>
      <c r="C126" s="66" t="s">
        <v>386</v>
      </c>
      <c r="D126" s="27" t="s">
        <v>1589</v>
      </c>
      <c r="E126" s="26" t="s">
        <v>1590</v>
      </c>
      <c r="F126" s="28">
        <v>901</v>
      </c>
      <c r="G126" s="76">
        <f t="shared" si="0"/>
        <v>9.2117370412023308E-2</v>
      </c>
      <c r="H126" s="30">
        <v>3</v>
      </c>
      <c r="I126" s="65">
        <v>43317.382534722223</v>
      </c>
      <c r="J126" s="30"/>
    </row>
    <row r="127" spans="1:10" ht="15">
      <c r="A127" s="66" t="s">
        <v>1683</v>
      </c>
      <c r="B127" s="87" t="s">
        <v>227</v>
      </c>
      <c r="C127" s="64" t="s">
        <v>403</v>
      </c>
      <c r="D127" s="27" t="s">
        <v>570</v>
      </c>
      <c r="E127" s="26" t="s">
        <v>571</v>
      </c>
      <c r="F127" s="28">
        <v>129</v>
      </c>
      <c r="G127" s="76">
        <f t="shared" si="0"/>
        <v>1.3188835497392904E-2</v>
      </c>
      <c r="H127" s="30">
        <v>0</v>
      </c>
      <c r="I127" s="65">
        <v>43317.088321759256</v>
      </c>
      <c r="J127" s="30"/>
    </row>
    <row r="128" spans="1:10" ht="15">
      <c r="A128" s="66" t="s">
        <v>1683</v>
      </c>
      <c r="B128" s="87" t="s">
        <v>227</v>
      </c>
      <c r="C128" s="66" t="s">
        <v>403</v>
      </c>
      <c r="D128" s="27" t="s">
        <v>406</v>
      </c>
      <c r="E128" s="26" t="s">
        <v>407</v>
      </c>
      <c r="F128" s="28">
        <v>1370</v>
      </c>
      <c r="G128" s="76">
        <f t="shared" si="0"/>
        <v>0.14006747776300993</v>
      </c>
      <c r="H128" s="30">
        <v>4</v>
      </c>
      <c r="I128" s="65">
        <v>43317.382662037038</v>
      </c>
      <c r="J128" s="30"/>
    </row>
    <row r="129" spans="1:10" ht="15">
      <c r="A129" s="66" t="s">
        <v>1683</v>
      </c>
      <c r="B129" s="87" t="s">
        <v>227</v>
      </c>
      <c r="C129" s="66" t="s">
        <v>403</v>
      </c>
      <c r="D129" s="27" t="s">
        <v>408</v>
      </c>
      <c r="E129" s="26" t="s">
        <v>409</v>
      </c>
      <c r="F129" s="28">
        <v>2424</v>
      </c>
      <c r="G129" s="76">
        <f t="shared" si="0"/>
        <v>0.24782742050915038</v>
      </c>
      <c r="H129" s="30">
        <v>8</v>
      </c>
      <c r="I129" s="65">
        <v>43317.382708333331</v>
      </c>
      <c r="J129" s="30"/>
    </row>
    <row r="130" spans="1:10" ht="15">
      <c r="A130" s="64" t="s">
        <v>363</v>
      </c>
      <c r="B130" s="86" t="s">
        <v>226</v>
      </c>
      <c r="C130" s="64" t="s">
        <v>380</v>
      </c>
      <c r="D130" s="27" t="s">
        <v>381</v>
      </c>
      <c r="E130" s="26" t="s">
        <v>382</v>
      </c>
      <c r="F130" s="28">
        <v>441</v>
      </c>
      <c r="G130" s="76">
        <f t="shared" si="0"/>
        <v>2.5262072521051726E-2</v>
      </c>
      <c r="H130" s="30">
        <v>0</v>
      </c>
      <c r="I130" s="65">
        <v>43317.08929398148</v>
      </c>
      <c r="J130" s="30"/>
    </row>
    <row r="131" spans="1:10" ht="15">
      <c r="A131" s="66" t="s">
        <v>363</v>
      </c>
      <c r="B131" s="87" t="s">
        <v>226</v>
      </c>
      <c r="C131" s="66" t="s">
        <v>380</v>
      </c>
      <c r="D131" s="27" t="s">
        <v>384</v>
      </c>
      <c r="E131" s="26" t="s">
        <v>385</v>
      </c>
      <c r="F131" s="28">
        <v>1494</v>
      </c>
      <c r="G131" s="76">
        <f t="shared" si="0"/>
        <v>8.5581715071318093E-2</v>
      </c>
      <c r="H131" s="28">
        <v>3</v>
      </c>
      <c r="I131" s="65">
        <v>43317.362893518519</v>
      </c>
      <c r="J131" s="30"/>
    </row>
    <row r="132" spans="1:10" ht="15">
      <c r="A132" s="66" t="s">
        <v>363</v>
      </c>
      <c r="B132" s="87" t="s">
        <v>226</v>
      </c>
      <c r="C132" s="64" t="s">
        <v>386</v>
      </c>
      <c r="D132" s="27" t="s">
        <v>1104</v>
      </c>
      <c r="E132" s="26" t="s">
        <v>1697</v>
      </c>
      <c r="F132" s="28">
        <v>530</v>
      </c>
      <c r="G132" s="76">
        <f t="shared" si="0"/>
        <v>3.0360313914189151E-2</v>
      </c>
      <c r="H132" s="28">
        <v>1</v>
      </c>
      <c r="I132" s="65">
        <v>43317.363032407404</v>
      </c>
      <c r="J132" s="30"/>
    </row>
    <row r="133" spans="1:10" ht="15">
      <c r="A133" s="66" t="s">
        <v>363</v>
      </c>
      <c r="B133" s="87" t="s">
        <v>226</v>
      </c>
      <c r="C133" s="66" t="s">
        <v>386</v>
      </c>
      <c r="D133" s="27" t="s">
        <v>1699</v>
      </c>
      <c r="E133" s="26" t="s">
        <v>1700</v>
      </c>
      <c r="F133" s="28">
        <v>379</v>
      </c>
      <c r="G133" s="76">
        <f t="shared" si="0"/>
        <v>2.1710488629203186E-2</v>
      </c>
      <c r="H133" s="28">
        <v>0</v>
      </c>
      <c r="I133" s="65">
        <v>43317.089432870373</v>
      </c>
      <c r="J133" s="30"/>
    </row>
    <row r="134" spans="1:10" ht="15">
      <c r="A134" s="66" t="s">
        <v>363</v>
      </c>
      <c r="B134" s="87" t="s">
        <v>226</v>
      </c>
      <c r="C134" s="66" t="s">
        <v>386</v>
      </c>
      <c r="D134" s="27" t="s">
        <v>1701</v>
      </c>
      <c r="E134" s="26" t="s">
        <v>1702</v>
      </c>
      <c r="F134" s="28">
        <v>808</v>
      </c>
      <c r="G134" s="76">
        <f t="shared" si="0"/>
        <v>4.6285157816348746E-2</v>
      </c>
      <c r="H134" s="28">
        <v>1</v>
      </c>
      <c r="I134" s="65">
        <v>43317.362349537034</v>
      </c>
      <c r="J134" s="30"/>
    </row>
    <row r="135" spans="1:10" ht="15">
      <c r="A135" s="66" t="s">
        <v>363</v>
      </c>
      <c r="B135" s="87" t="s">
        <v>226</v>
      </c>
      <c r="C135" s="66" t="s">
        <v>386</v>
      </c>
      <c r="D135" s="27" t="s">
        <v>1703</v>
      </c>
      <c r="E135" s="26" t="s">
        <v>1704</v>
      </c>
      <c r="F135" s="28">
        <v>4450</v>
      </c>
      <c r="G135" s="76">
        <f t="shared" si="0"/>
        <v>0.25491206965687119</v>
      </c>
      <c r="H135" s="28">
        <v>9</v>
      </c>
      <c r="I135" s="65">
        <v>43317.362245370372</v>
      </c>
      <c r="J135" s="30"/>
    </row>
    <row r="136" spans="1:10" ht="15">
      <c r="A136" s="66" t="s">
        <v>363</v>
      </c>
      <c r="B136" s="87" t="s">
        <v>226</v>
      </c>
      <c r="C136" s="66" t="s">
        <v>386</v>
      </c>
      <c r="D136" s="27" t="s">
        <v>1708</v>
      </c>
      <c r="E136" s="26" t="s">
        <v>1709</v>
      </c>
      <c r="F136" s="28">
        <v>2141</v>
      </c>
      <c r="G136" s="76">
        <f t="shared" si="0"/>
        <v>0.12264421149109239</v>
      </c>
      <c r="H136" s="28">
        <v>4</v>
      </c>
      <c r="I136" s="65">
        <v>43317.36178240741</v>
      </c>
      <c r="J136" s="30"/>
    </row>
    <row r="137" spans="1:10" ht="15">
      <c r="A137" s="66" t="s">
        <v>363</v>
      </c>
      <c r="B137" s="87" t="s">
        <v>226</v>
      </c>
      <c r="C137" s="64" t="s">
        <v>403</v>
      </c>
      <c r="D137" s="27" t="s">
        <v>483</v>
      </c>
      <c r="E137" s="26" t="s">
        <v>484</v>
      </c>
      <c r="F137" s="28">
        <v>318</v>
      </c>
      <c r="G137" s="76">
        <f t="shared" si="0"/>
        <v>1.821618834851349E-2</v>
      </c>
      <c r="H137" s="28">
        <v>0</v>
      </c>
      <c r="I137" s="65">
        <v>43317.089560185188</v>
      </c>
      <c r="J137" s="30"/>
    </row>
    <row r="138" spans="1:10" ht="15">
      <c r="A138" s="66" t="s">
        <v>363</v>
      </c>
      <c r="B138" s="87" t="s">
        <v>226</v>
      </c>
      <c r="C138" s="66" t="s">
        <v>403</v>
      </c>
      <c r="D138" s="27" t="s">
        <v>570</v>
      </c>
      <c r="E138" s="26" t="s">
        <v>571</v>
      </c>
      <c r="F138" s="28">
        <v>109</v>
      </c>
      <c r="G138" s="76">
        <f t="shared" si="0"/>
        <v>6.2439136163143722E-3</v>
      </c>
      <c r="H138" s="28">
        <v>0</v>
      </c>
      <c r="I138" s="65">
        <v>43317.08965277778</v>
      </c>
      <c r="J138" s="30"/>
    </row>
    <row r="139" spans="1:10" ht="15">
      <c r="A139" s="66" t="s">
        <v>363</v>
      </c>
      <c r="B139" s="87" t="s">
        <v>226</v>
      </c>
      <c r="C139" s="66" t="s">
        <v>403</v>
      </c>
      <c r="D139" s="27" t="s">
        <v>406</v>
      </c>
      <c r="E139" s="26" t="s">
        <v>407</v>
      </c>
      <c r="F139" s="28">
        <v>2416</v>
      </c>
      <c r="G139" s="76">
        <f t="shared" si="0"/>
        <v>0.13839720455977544</v>
      </c>
      <c r="H139" s="28">
        <v>4</v>
      </c>
      <c r="I139" s="65">
        <v>43317.362662037034</v>
      </c>
      <c r="J139" s="30"/>
    </row>
    <row r="140" spans="1:10" ht="15">
      <c r="A140" s="66" t="s">
        <v>363</v>
      </c>
      <c r="B140" s="87" t="s">
        <v>226</v>
      </c>
      <c r="C140" s="66" t="s">
        <v>403</v>
      </c>
      <c r="D140" s="27" t="s">
        <v>413</v>
      </c>
      <c r="E140" s="26" t="s">
        <v>414</v>
      </c>
      <c r="F140" s="28">
        <v>179</v>
      </c>
      <c r="G140" s="76">
        <f t="shared" si="0"/>
        <v>1.0253766397433695E-2</v>
      </c>
      <c r="H140" s="28">
        <v>0</v>
      </c>
      <c r="I140" s="65">
        <v>43317.089618055557</v>
      </c>
      <c r="J140" s="30"/>
    </row>
    <row r="141" spans="1:10" ht="15">
      <c r="A141" s="66" t="s">
        <v>363</v>
      </c>
      <c r="B141" s="87" t="s">
        <v>226</v>
      </c>
      <c r="C141" s="66" t="s">
        <v>403</v>
      </c>
      <c r="D141" s="27" t="s">
        <v>408</v>
      </c>
      <c r="E141" s="26" t="s">
        <v>409</v>
      </c>
      <c r="F141" s="28">
        <v>2806</v>
      </c>
      <c r="G141" s="76">
        <f t="shared" si="0"/>
        <v>0.16073781291172595</v>
      </c>
      <c r="H141" s="28">
        <v>5</v>
      </c>
      <c r="I141" s="65">
        <v>43317.362766203703</v>
      </c>
      <c r="J141" s="30"/>
    </row>
    <row r="142" spans="1:10" ht="15">
      <c r="A142" s="66" t="s">
        <v>363</v>
      </c>
      <c r="B142" s="87" t="s">
        <v>226</v>
      </c>
      <c r="C142" s="66" t="s">
        <v>403</v>
      </c>
      <c r="D142" s="27" t="s">
        <v>430</v>
      </c>
      <c r="E142" s="26" t="s">
        <v>431</v>
      </c>
      <c r="F142" s="28">
        <v>1386</v>
      </c>
      <c r="G142" s="76">
        <f t="shared" si="0"/>
        <v>7.9395085066162566E-2</v>
      </c>
      <c r="H142" s="28">
        <v>3</v>
      </c>
      <c r="I142" s="65">
        <v>43317.362962962965</v>
      </c>
      <c r="J142" s="30"/>
    </row>
    <row r="143" spans="1:10" ht="15">
      <c r="A143" s="64" t="s">
        <v>1716</v>
      </c>
      <c r="B143" s="86" t="s">
        <v>232</v>
      </c>
      <c r="C143" s="64" t="s">
        <v>386</v>
      </c>
      <c r="D143" s="27" t="s">
        <v>1420</v>
      </c>
      <c r="E143" s="26" t="s">
        <v>1421</v>
      </c>
      <c r="F143" s="28">
        <v>1109</v>
      </c>
      <c r="G143" s="76">
        <f t="shared" si="0"/>
        <v>0.25899112564222326</v>
      </c>
      <c r="H143" s="30">
        <v>5</v>
      </c>
      <c r="I143" s="65">
        <v>43317.363495370373</v>
      </c>
      <c r="J143" s="30"/>
    </row>
    <row r="144" spans="1:10" ht="15">
      <c r="A144" s="66" t="s">
        <v>1716</v>
      </c>
      <c r="B144" s="87" t="s">
        <v>232</v>
      </c>
      <c r="C144" s="66" t="s">
        <v>386</v>
      </c>
      <c r="D144" s="27" t="s">
        <v>1097</v>
      </c>
      <c r="E144" s="26" t="s">
        <v>948</v>
      </c>
      <c r="F144" s="28">
        <v>667</v>
      </c>
      <c r="G144" s="76">
        <f t="shared" si="0"/>
        <v>0.1557683325548809</v>
      </c>
      <c r="H144" s="30">
        <v>3</v>
      </c>
      <c r="I144" s="65">
        <v>43317.363541666666</v>
      </c>
      <c r="J144" s="30"/>
    </row>
    <row r="145" spans="1:10" ht="15">
      <c r="A145" s="66" t="s">
        <v>1716</v>
      </c>
      <c r="B145" s="87" t="s">
        <v>232</v>
      </c>
      <c r="C145" s="64" t="s">
        <v>403</v>
      </c>
      <c r="D145" s="27" t="s">
        <v>406</v>
      </c>
      <c r="E145" s="26" t="s">
        <v>407</v>
      </c>
      <c r="F145" s="28">
        <v>1502</v>
      </c>
      <c r="G145" s="76">
        <f t="shared" si="0"/>
        <v>0.35077066791219058</v>
      </c>
      <c r="H145" s="30">
        <v>6</v>
      </c>
      <c r="I145" s="65">
        <v>43317.363611111112</v>
      </c>
      <c r="J145" s="30"/>
    </row>
    <row r="146" spans="1:10" ht="15">
      <c r="A146" s="66" t="s">
        <v>1716</v>
      </c>
      <c r="B146" s="87" t="s">
        <v>232</v>
      </c>
      <c r="C146" s="66" t="s">
        <v>403</v>
      </c>
      <c r="D146" s="27" t="s">
        <v>408</v>
      </c>
      <c r="E146" s="26" t="s">
        <v>409</v>
      </c>
      <c r="F146" s="28">
        <v>1004</v>
      </c>
      <c r="G146" s="76">
        <f t="shared" si="0"/>
        <v>0.23446987389070528</v>
      </c>
      <c r="H146" s="30">
        <v>4</v>
      </c>
      <c r="I146" s="65">
        <v>43317.363657407404</v>
      </c>
      <c r="J146" s="30"/>
    </row>
    <row r="147" spans="1:10" ht="15">
      <c r="A147" s="64" t="s">
        <v>1719</v>
      </c>
      <c r="B147" s="86" t="s">
        <v>238</v>
      </c>
      <c r="C147" s="64" t="s">
        <v>386</v>
      </c>
      <c r="D147" s="27" t="s">
        <v>442</v>
      </c>
      <c r="E147" s="26" t="s">
        <v>443</v>
      </c>
      <c r="F147" s="28">
        <v>441</v>
      </c>
      <c r="G147" s="76">
        <f t="shared" si="0"/>
        <v>0.11788291900561347</v>
      </c>
      <c r="H147" s="93">
        <v>2</v>
      </c>
      <c r="I147" s="65">
        <v>43317.387280092589</v>
      </c>
      <c r="J147" s="30"/>
    </row>
    <row r="148" spans="1:10" ht="15">
      <c r="A148" s="66" t="s">
        <v>1719</v>
      </c>
      <c r="B148" s="87" t="s">
        <v>238</v>
      </c>
      <c r="C148" s="64" t="s">
        <v>403</v>
      </c>
      <c r="D148" s="27" t="s">
        <v>423</v>
      </c>
      <c r="E148" s="26" t="s">
        <v>424</v>
      </c>
      <c r="F148" s="28">
        <v>273</v>
      </c>
      <c r="G148" s="76">
        <f t="shared" si="0"/>
        <v>7.2975140336808339E-2</v>
      </c>
      <c r="H148" s="93">
        <v>1</v>
      </c>
      <c r="I148" s="65">
        <v>43317.387592592589</v>
      </c>
      <c r="J148" s="30"/>
    </row>
    <row r="149" spans="1:10" ht="15">
      <c r="A149" s="66" t="s">
        <v>1719</v>
      </c>
      <c r="B149" s="87" t="s">
        <v>238</v>
      </c>
      <c r="C149" s="66" t="s">
        <v>403</v>
      </c>
      <c r="D149" s="27" t="s">
        <v>483</v>
      </c>
      <c r="E149" s="26" t="s">
        <v>484</v>
      </c>
      <c r="F149" s="28">
        <v>342</v>
      </c>
      <c r="G149" s="76">
        <f t="shared" si="0"/>
        <v>9.1419406575781875E-2</v>
      </c>
      <c r="H149" s="93">
        <v>2</v>
      </c>
      <c r="I149" s="65">
        <v>43317.387453703705</v>
      </c>
      <c r="J149" s="30"/>
    </row>
    <row r="150" spans="1:10" ht="15">
      <c r="A150" s="66" t="s">
        <v>1719</v>
      </c>
      <c r="B150" s="87" t="s">
        <v>238</v>
      </c>
      <c r="C150" s="66" t="s">
        <v>403</v>
      </c>
      <c r="D150" s="27" t="s">
        <v>406</v>
      </c>
      <c r="E150" s="26" t="s">
        <v>407</v>
      </c>
      <c r="F150" s="28">
        <v>735</v>
      </c>
      <c r="G150" s="76">
        <f t="shared" si="0"/>
        <v>0.19647153167602247</v>
      </c>
      <c r="H150" s="93">
        <v>4</v>
      </c>
      <c r="I150" s="65">
        <v>43256.433113425926</v>
      </c>
      <c r="J150" s="30"/>
    </row>
    <row r="151" spans="1:10" ht="15">
      <c r="A151" s="66" t="s">
        <v>1719</v>
      </c>
      <c r="B151" s="87" t="s">
        <v>238</v>
      </c>
      <c r="C151" s="66" t="s">
        <v>403</v>
      </c>
      <c r="D151" s="27" t="s">
        <v>408</v>
      </c>
      <c r="E151" s="26" t="s">
        <v>409</v>
      </c>
      <c r="F151" s="28">
        <v>1950</v>
      </c>
      <c r="G151" s="76">
        <f t="shared" si="0"/>
        <v>0.52125100240577382</v>
      </c>
      <c r="H151" s="93">
        <v>9</v>
      </c>
      <c r="I151" s="65">
        <v>43256.432997685188</v>
      </c>
      <c r="J151" s="30"/>
    </row>
    <row r="152" spans="1:10" ht="15">
      <c r="A152" s="64" t="s">
        <v>1733</v>
      </c>
      <c r="B152" s="86" t="s">
        <v>243</v>
      </c>
      <c r="C152" s="64" t="s">
        <v>386</v>
      </c>
      <c r="D152" s="27" t="s">
        <v>461</v>
      </c>
      <c r="E152" s="26" t="s">
        <v>619</v>
      </c>
      <c r="F152" s="28">
        <v>197</v>
      </c>
      <c r="G152" s="76">
        <f t="shared" si="0"/>
        <v>7.7742699289660613E-2</v>
      </c>
      <c r="H152" s="30">
        <v>1</v>
      </c>
      <c r="I152" s="65">
        <v>43317.0937037037</v>
      </c>
      <c r="J152" s="30"/>
    </row>
    <row r="153" spans="1:10" ht="15">
      <c r="A153" s="66" t="s">
        <v>1733</v>
      </c>
      <c r="B153" s="87" t="s">
        <v>243</v>
      </c>
      <c r="C153" s="66" t="s">
        <v>386</v>
      </c>
      <c r="D153" s="27" t="s">
        <v>514</v>
      </c>
      <c r="E153" s="26" t="s">
        <v>515</v>
      </c>
      <c r="F153" s="28">
        <v>661</v>
      </c>
      <c r="G153" s="76">
        <f t="shared" si="0"/>
        <v>0.26085240726124703</v>
      </c>
      <c r="H153" s="30">
        <v>3</v>
      </c>
      <c r="I153" s="65">
        <v>43317.387835648151</v>
      </c>
      <c r="J153" s="30"/>
    </row>
    <row r="154" spans="1:10" ht="15">
      <c r="A154" s="66" t="s">
        <v>1733</v>
      </c>
      <c r="B154" s="87" t="s">
        <v>243</v>
      </c>
      <c r="C154" s="66" t="s">
        <v>386</v>
      </c>
      <c r="D154" s="27" t="s">
        <v>1734</v>
      </c>
      <c r="E154" s="26" t="s">
        <v>1735</v>
      </c>
      <c r="F154" s="28">
        <v>272</v>
      </c>
      <c r="G154" s="76">
        <f t="shared" si="0"/>
        <v>0.10734017363851618</v>
      </c>
      <c r="H154" s="30">
        <v>1</v>
      </c>
      <c r="I154" s="65">
        <v>43317.387928240743</v>
      </c>
      <c r="J154" s="30"/>
    </row>
    <row r="155" spans="1:10" ht="15">
      <c r="A155" s="66" t="s">
        <v>1733</v>
      </c>
      <c r="B155" s="87" t="s">
        <v>243</v>
      </c>
      <c r="C155" s="66" t="s">
        <v>386</v>
      </c>
      <c r="D155" s="27" t="s">
        <v>1736</v>
      </c>
      <c r="E155" s="26" t="s">
        <v>1737</v>
      </c>
      <c r="F155" s="28">
        <v>188</v>
      </c>
      <c r="G155" s="76">
        <f t="shared" si="0"/>
        <v>7.4191002367797951E-2</v>
      </c>
      <c r="H155" s="30">
        <v>1</v>
      </c>
      <c r="I155" s="65">
        <v>43317.093807870369</v>
      </c>
      <c r="J155" s="30"/>
    </row>
    <row r="156" spans="1:10" ht="15">
      <c r="A156" s="66" t="s">
        <v>1733</v>
      </c>
      <c r="B156" s="87" t="s">
        <v>243</v>
      </c>
      <c r="C156" s="66" t="s">
        <v>386</v>
      </c>
      <c r="D156" s="27" t="s">
        <v>1738</v>
      </c>
      <c r="E156" s="26" t="s">
        <v>1739</v>
      </c>
      <c r="F156" s="28">
        <v>87</v>
      </c>
      <c r="G156" s="76">
        <f t="shared" si="0"/>
        <v>3.4333070244672456E-2</v>
      </c>
      <c r="H156" s="30">
        <v>0</v>
      </c>
      <c r="I156" s="65">
        <v>43317.093865740739</v>
      </c>
      <c r="J156" s="30"/>
    </row>
    <row r="157" spans="1:10" ht="15">
      <c r="A157" s="66" t="s">
        <v>1733</v>
      </c>
      <c r="B157" s="87" t="s">
        <v>243</v>
      </c>
      <c r="C157" s="66" t="s">
        <v>386</v>
      </c>
      <c r="D157" s="27" t="s">
        <v>1740</v>
      </c>
      <c r="E157" s="26" t="s">
        <v>1741</v>
      </c>
      <c r="F157" s="28">
        <v>131</v>
      </c>
      <c r="G157" s="76">
        <f t="shared" si="0"/>
        <v>5.1696921862667722E-2</v>
      </c>
      <c r="H157" s="30">
        <v>1</v>
      </c>
      <c r="I157" s="65">
        <v>43317.093923611108</v>
      </c>
      <c r="J157" s="30"/>
    </row>
    <row r="158" spans="1:10" ht="15">
      <c r="A158" s="66" t="s">
        <v>1733</v>
      </c>
      <c r="B158" s="87" t="s">
        <v>243</v>
      </c>
      <c r="C158" s="64" t="s">
        <v>403</v>
      </c>
      <c r="D158" s="27" t="s">
        <v>406</v>
      </c>
      <c r="E158" s="26" t="s">
        <v>407</v>
      </c>
      <c r="F158" s="28">
        <v>351</v>
      </c>
      <c r="G158" s="76">
        <f t="shared" si="0"/>
        <v>0.13851617995264404</v>
      </c>
      <c r="H158" s="30">
        <v>2</v>
      </c>
      <c r="I158" s="65">
        <v>43317.38821759259</v>
      </c>
      <c r="J158" s="30"/>
    </row>
    <row r="159" spans="1:10" ht="15">
      <c r="A159" s="66" t="s">
        <v>1733</v>
      </c>
      <c r="B159" s="87" t="s">
        <v>243</v>
      </c>
      <c r="C159" s="66" t="s">
        <v>403</v>
      </c>
      <c r="D159" s="27" t="s">
        <v>408</v>
      </c>
      <c r="E159" s="26" t="s">
        <v>409</v>
      </c>
      <c r="F159" s="28">
        <v>647</v>
      </c>
      <c r="G159" s="76">
        <f t="shared" si="0"/>
        <v>0.25532754538279401</v>
      </c>
      <c r="H159" s="30">
        <v>3</v>
      </c>
      <c r="I159" s="65">
        <v>43317.388287037036</v>
      </c>
      <c r="J159" s="30"/>
    </row>
    <row r="160" spans="1:10" ht="15">
      <c r="A160" s="64" t="s">
        <v>1742</v>
      </c>
      <c r="B160" s="86" t="s">
        <v>254</v>
      </c>
      <c r="C160" s="64" t="s">
        <v>386</v>
      </c>
      <c r="D160" s="27" t="s">
        <v>461</v>
      </c>
      <c r="E160" s="26" t="s">
        <v>619</v>
      </c>
      <c r="F160" s="28">
        <v>26</v>
      </c>
      <c r="G160" s="76">
        <f t="shared" si="0"/>
        <v>2.8384279475982533E-2</v>
      </c>
      <c r="H160" s="30">
        <v>0</v>
      </c>
      <c r="I160" s="65">
        <v>43317.052615740744</v>
      </c>
      <c r="J160" s="30"/>
    </row>
    <row r="161" spans="1:10" ht="15">
      <c r="A161" s="66" t="s">
        <v>1742</v>
      </c>
      <c r="B161" s="87" t="s">
        <v>254</v>
      </c>
      <c r="C161" s="66" t="s">
        <v>386</v>
      </c>
      <c r="D161" s="27" t="s">
        <v>1743</v>
      </c>
      <c r="E161" s="26" t="s">
        <v>1744</v>
      </c>
      <c r="F161" s="28">
        <v>34</v>
      </c>
      <c r="G161" s="76">
        <f t="shared" si="0"/>
        <v>3.7117903930131008E-2</v>
      </c>
      <c r="H161" s="30">
        <v>0</v>
      </c>
      <c r="I161" s="65">
        <v>43317.093460648146</v>
      </c>
      <c r="J161" s="30"/>
    </row>
    <row r="162" spans="1:10" ht="15">
      <c r="A162" s="66" t="s">
        <v>1742</v>
      </c>
      <c r="B162" s="87" t="s">
        <v>254</v>
      </c>
      <c r="C162" s="66" t="s">
        <v>386</v>
      </c>
      <c r="D162" s="27" t="s">
        <v>719</v>
      </c>
      <c r="E162" s="26" t="s">
        <v>720</v>
      </c>
      <c r="F162" s="28">
        <v>513</v>
      </c>
      <c r="G162" s="76">
        <f t="shared" si="0"/>
        <v>0.56004366812227069</v>
      </c>
      <c r="H162" s="30">
        <v>7</v>
      </c>
      <c r="I162" s="65">
        <v>43317.385474537034</v>
      </c>
      <c r="J162" s="30"/>
    </row>
    <row r="163" spans="1:10" ht="15">
      <c r="A163" s="66" t="s">
        <v>1742</v>
      </c>
      <c r="B163" s="87" t="s">
        <v>254</v>
      </c>
      <c r="C163" s="64" t="s">
        <v>403</v>
      </c>
      <c r="D163" s="27" t="s">
        <v>406</v>
      </c>
      <c r="E163" s="26" t="s">
        <v>407</v>
      </c>
      <c r="F163" s="28">
        <v>57</v>
      </c>
      <c r="G163" s="76">
        <f t="shared" si="0"/>
        <v>6.222707423580786E-2</v>
      </c>
      <c r="H163" s="30">
        <v>1</v>
      </c>
      <c r="I163" s="65">
        <v>43317.38554398148</v>
      </c>
      <c r="J163" s="30"/>
    </row>
    <row r="164" spans="1:10" ht="15">
      <c r="A164" s="66" t="s">
        <v>1742</v>
      </c>
      <c r="B164" s="87" t="s">
        <v>254</v>
      </c>
      <c r="C164" s="66" t="s">
        <v>403</v>
      </c>
      <c r="D164" s="27" t="s">
        <v>408</v>
      </c>
      <c r="E164" s="26" t="s">
        <v>409</v>
      </c>
      <c r="F164" s="28">
        <v>286</v>
      </c>
      <c r="G164" s="76">
        <f t="shared" si="0"/>
        <v>0.31222707423580787</v>
      </c>
      <c r="H164" s="30">
        <v>4</v>
      </c>
      <c r="I164" s="65">
        <v>43317.385613425926</v>
      </c>
      <c r="J164" s="30"/>
    </row>
    <row r="165" spans="1:10" ht="15">
      <c r="A165" s="64" t="s">
        <v>1745</v>
      </c>
      <c r="B165" s="86" t="s">
        <v>230</v>
      </c>
      <c r="C165" s="64" t="s">
        <v>386</v>
      </c>
      <c r="D165" s="27" t="s">
        <v>1746</v>
      </c>
      <c r="E165" s="26" t="s">
        <v>1747</v>
      </c>
      <c r="F165" s="28">
        <v>1294</v>
      </c>
      <c r="G165" s="76">
        <f t="shared" si="0"/>
        <v>0.16946045049764275</v>
      </c>
      <c r="H165" s="30">
        <v>4</v>
      </c>
      <c r="I165" s="65">
        <v>43317.3828587963</v>
      </c>
      <c r="J165" s="30"/>
    </row>
    <row r="166" spans="1:10" ht="15">
      <c r="A166" s="66" t="s">
        <v>1745</v>
      </c>
      <c r="B166" s="87" t="s">
        <v>230</v>
      </c>
      <c r="C166" s="66" t="s">
        <v>386</v>
      </c>
      <c r="D166" s="27" t="s">
        <v>1748</v>
      </c>
      <c r="E166" s="26" t="s">
        <v>1749</v>
      </c>
      <c r="F166" s="28">
        <v>2272</v>
      </c>
      <c r="G166" s="76">
        <f t="shared" si="0"/>
        <v>0.29753797799895232</v>
      </c>
      <c r="H166" s="30">
        <v>7</v>
      </c>
      <c r="I166" s="65">
        <v>43317.382928240739</v>
      </c>
      <c r="J166" s="30"/>
    </row>
    <row r="167" spans="1:10" ht="15">
      <c r="A167" s="66" t="s">
        <v>1745</v>
      </c>
      <c r="B167" s="87" t="s">
        <v>230</v>
      </c>
      <c r="C167" s="64" t="s">
        <v>403</v>
      </c>
      <c r="D167" s="27" t="s">
        <v>411</v>
      </c>
      <c r="E167" s="26" t="s">
        <v>412</v>
      </c>
      <c r="F167" s="28">
        <v>260</v>
      </c>
      <c r="G167" s="76">
        <f t="shared" si="0"/>
        <v>3.4049240440020952E-2</v>
      </c>
      <c r="H167" s="30">
        <v>1</v>
      </c>
      <c r="I167" s="65">
        <v>43317.065532407411</v>
      </c>
      <c r="J167" s="30"/>
    </row>
    <row r="168" spans="1:10" ht="15">
      <c r="A168" s="66" t="s">
        <v>1745</v>
      </c>
      <c r="B168" s="87" t="s">
        <v>230</v>
      </c>
      <c r="C168" s="66" t="s">
        <v>403</v>
      </c>
      <c r="D168" s="27" t="s">
        <v>570</v>
      </c>
      <c r="E168" s="26" t="s">
        <v>571</v>
      </c>
      <c r="F168" s="28">
        <v>232</v>
      </c>
      <c r="G168" s="76">
        <f t="shared" si="0"/>
        <v>3.0382399161864852E-2</v>
      </c>
      <c r="H168" s="30">
        <v>1</v>
      </c>
      <c r="I168" s="65">
        <v>43317.065578703703</v>
      </c>
      <c r="J168" s="30"/>
    </row>
    <row r="169" spans="1:10" ht="15">
      <c r="A169" s="66" t="s">
        <v>1745</v>
      </c>
      <c r="B169" s="87" t="s">
        <v>230</v>
      </c>
      <c r="C169" s="66" t="s">
        <v>403</v>
      </c>
      <c r="D169" s="27" t="s">
        <v>406</v>
      </c>
      <c r="E169" s="26" t="s">
        <v>407</v>
      </c>
      <c r="F169" s="28">
        <v>2412</v>
      </c>
      <c r="G169" s="76">
        <f t="shared" si="0"/>
        <v>0.31587218438973286</v>
      </c>
      <c r="H169" s="30">
        <v>8</v>
      </c>
      <c r="I169" s="65">
        <v>43317.383055555554</v>
      </c>
      <c r="J169" s="30"/>
    </row>
    <row r="170" spans="1:10" ht="15">
      <c r="A170" s="66" t="s">
        <v>1745</v>
      </c>
      <c r="B170" s="87" t="s">
        <v>230</v>
      </c>
      <c r="C170" s="66" t="s">
        <v>403</v>
      </c>
      <c r="D170" s="27" t="s">
        <v>439</v>
      </c>
      <c r="E170" s="26" t="s">
        <v>440</v>
      </c>
      <c r="F170" s="28">
        <v>195</v>
      </c>
      <c r="G170" s="76">
        <f t="shared" si="0"/>
        <v>2.5536930330015715E-2</v>
      </c>
      <c r="H170" s="30">
        <v>0</v>
      </c>
      <c r="I170" s="65">
        <v>43317.065648148149</v>
      </c>
      <c r="J170" s="30"/>
    </row>
    <row r="171" spans="1:10" ht="15">
      <c r="A171" s="66" t="s">
        <v>1745</v>
      </c>
      <c r="B171" s="87" t="s">
        <v>230</v>
      </c>
      <c r="C171" s="66" t="s">
        <v>403</v>
      </c>
      <c r="D171" s="27" t="s">
        <v>408</v>
      </c>
      <c r="E171" s="26" t="s">
        <v>409</v>
      </c>
      <c r="F171" s="28">
        <v>971</v>
      </c>
      <c r="G171" s="76">
        <f t="shared" si="0"/>
        <v>0.12716081718177055</v>
      </c>
      <c r="H171" s="30">
        <v>3</v>
      </c>
      <c r="I171" s="65">
        <v>43317.383136574077</v>
      </c>
      <c r="J171" s="30"/>
    </row>
    <row r="172" spans="1:10" ht="15">
      <c r="A172" s="79" t="s">
        <v>1752</v>
      </c>
      <c r="B172" s="89" t="s">
        <v>246</v>
      </c>
      <c r="C172" s="79" t="s">
        <v>386</v>
      </c>
      <c r="D172" s="36" t="s">
        <v>1753</v>
      </c>
      <c r="E172" s="35" t="s">
        <v>1754</v>
      </c>
      <c r="F172" s="37">
        <v>772</v>
      </c>
      <c r="G172" s="90">
        <f t="shared" si="0"/>
        <v>0.38427078148332505</v>
      </c>
      <c r="H172" s="41">
        <v>5</v>
      </c>
      <c r="I172" s="73">
        <v>43317.372060185182</v>
      </c>
      <c r="J172" s="37" t="s">
        <v>383</v>
      </c>
    </row>
    <row r="173" spans="1:10" ht="15">
      <c r="A173" s="80" t="s">
        <v>1752</v>
      </c>
      <c r="B173" s="91" t="s">
        <v>246</v>
      </c>
      <c r="C173" s="80" t="s">
        <v>386</v>
      </c>
      <c r="D173" s="36" t="s">
        <v>1755</v>
      </c>
      <c r="E173" s="35" t="s">
        <v>1756</v>
      </c>
      <c r="F173" s="37">
        <v>817</v>
      </c>
      <c r="G173" s="90">
        <f t="shared" si="0"/>
        <v>0.40666998506719759</v>
      </c>
      <c r="H173" s="41">
        <v>5</v>
      </c>
      <c r="I173" s="73">
        <v>43317.372106481482</v>
      </c>
      <c r="J173" s="37" t="s">
        <v>383</v>
      </c>
    </row>
    <row r="174" spans="1:10" ht="15">
      <c r="A174" s="80" t="s">
        <v>1752</v>
      </c>
      <c r="B174" s="91" t="s">
        <v>246</v>
      </c>
      <c r="C174" s="79" t="s">
        <v>403</v>
      </c>
      <c r="D174" s="36" t="s">
        <v>423</v>
      </c>
      <c r="E174" s="35" t="s">
        <v>424</v>
      </c>
      <c r="F174" s="37">
        <v>48</v>
      </c>
      <c r="G174" s="90">
        <f t="shared" si="0"/>
        <v>2.3892483822797413E-2</v>
      </c>
      <c r="H174" s="41">
        <v>0</v>
      </c>
      <c r="I174" s="73">
        <v>43317.066041666665</v>
      </c>
      <c r="J174" s="37" t="s">
        <v>383</v>
      </c>
    </row>
    <row r="175" spans="1:10" ht="15">
      <c r="A175" s="80" t="s">
        <v>1752</v>
      </c>
      <c r="B175" s="91" t="s">
        <v>246</v>
      </c>
      <c r="C175" s="80" t="s">
        <v>403</v>
      </c>
      <c r="D175" s="36" t="s">
        <v>406</v>
      </c>
      <c r="E175" s="35" t="s">
        <v>407</v>
      </c>
      <c r="F175" s="37">
        <v>120</v>
      </c>
      <c r="G175" s="90">
        <f t="shared" si="0"/>
        <v>5.9731209556993528E-2</v>
      </c>
      <c r="H175" s="41">
        <v>1</v>
      </c>
      <c r="I175" s="73">
        <v>43317.37222222222</v>
      </c>
      <c r="J175" s="37" t="s">
        <v>383</v>
      </c>
    </row>
    <row r="176" spans="1:10" ht="15">
      <c r="A176" s="80" t="s">
        <v>1752</v>
      </c>
      <c r="B176" s="91" t="s">
        <v>246</v>
      </c>
      <c r="C176" s="80" t="s">
        <v>403</v>
      </c>
      <c r="D176" s="36" t="s">
        <v>408</v>
      </c>
      <c r="E176" s="35" t="s">
        <v>409</v>
      </c>
      <c r="F176" s="37">
        <v>252</v>
      </c>
      <c r="G176" s="90">
        <f t="shared" si="0"/>
        <v>0.12543554006968641</v>
      </c>
      <c r="H176" s="41">
        <v>1</v>
      </c>
      <c r="I176" s="73">
        <v>43317.372256944444</v>
      </c>
      <c r="J176" s="37" t="s">
        <v>383</v>
      </c>
    </row>
    <row r="177" spans="1:10" ht="15">
      <c r="A177" s="64" t="s">
        <v>1760</v>
      </c>
      <c r="B177" s="86" t="s">
        <v>247</v>
      </c>
      <c r="C177" s="64" t="s">
        <v>386</v>
      </c>
      <c r="D177" s="27" t="s">
        <v>1761</v>
      </c>
      <c r="E177" s="26" t="s">
        <v>1762</v>
      </c>
      <c r="F177" s="28">
        <v>314</v>
      </c>
      <c r="G177" s="76">
        <f t="shared" si="0"/>
        <v>0.17891737891737891</v>
      </c>
      <c r="H177" s="30">
        <v>2</v>
      </c>
      <c r="I177" s="65">
        <v>43317.374930555554</v>
      </c>
      <c r="J177" s="30"/>
    </row>
    <row r="178" spans="1:10" ht="15">
      <c r="A178" s="66" t="s">
        <v>1760</v>
      </c>
      <c r="B178" s="87" t="s">
        <v>247</v>
      </c>
      <c r="C178" s="66" t="s">
        <v>386</v>
      </c>
      <c r="D178" s="27" t="s">
        <v>1765</v>
      </c>
      <c r="E178" s="26" t="s">
        <v>1766</v>
      </c>
      <c r="F178" s="28">
        <v>128</v>
      </c>
      <c r="G178" s="76">
        <f t="shared" si="0"/>
        <v>7.293447293447293E-2</v>
      </c>
      <c r="H178" s="30">
        <v>1</v>
      </c>
      <c r="I178" s="65">
        <v>43317.093043981484</v>
      </c>
      <c r="J178" s="30"/>
    </row>
    <row r="179" spans="1:10" ht="15">
      <c r="A179" s="66" t="s">
        <v>1760</v>
      </c>
      <c r="B179" s="87" t="s">
        <v>247</v>
      </c>
      <c r="C179" s="66" t="s">
        <v>386</v>
      </c>
      <c r="D179" s="27" t="s">
        <v>1767</v>
      </c>
      <c r="E179" s="26" t="s">
        <v>1768</v>
      </c>
      <c r="F179" s="28">
        <v>317</v>
      </c>
      <c r="G179" s="76">
        <f t="shared" si="0"/>
        <v>0.18062678062678061</v>
      </c>
      <c r="H179" s="30">
        <v>2</v>
      </c>
      <c r="I179" s="65">
        <v>43317.375069444446</v>
      </c>
      <c r="J179" s="30"/>
    </row>
    <row r="180" spans="1:10" ht="15">
      <c r="A180" s="66" t="s">
        <v>1760</v>
      </c>
      <c r="B180" s="87" t="s">
        <v>247</v>
      </c>
      <c r="C180" s="64" t="s">
        <v>403</v>
      </c>
      <c r="D180" s="27" t="s">
        <v>423</v>
      </c>
      <c r="E180" s="26" t="s">
        <v>424</v>
      </c>
      <c r="F180" s="28">
        <v>263</v>
      </c>
      <c r="G180" s="76">
        <f t="shared" si="0"/>
        <v>0.14985754985754987</v>
      </c>
      <c r="H180" s="30">
        <v>2</v>
      </c>
      <c r="I180" s="65">
        <v>43317.375115740739</v>
      </c>
      <c r="J180" s="30"/>
    </row>
    <row r="181" spans="1:10" ht="15">
      <c r="A181" s="66" t="s">
        <v>1760</v>
      </c>
      <c r="B181" s="87" t="s">
        <v>247</v>
      </c>
      <c r="C181" s="66" t="s">
        <v>403</v>
      </c>
      <c r="D181" s="27" t="s">
        <v>406</v>
      </c>
      <c r="E181" s="26" t="s">
        <v>407</v>
      </c>
      <c r="F181" s="28">
        <v>323</v>
      </c>
      <c r="G181" s="76">
        <f t="shared" si="0"/>
        <v>0.18404558404558405</v>
      </c>
      <c r="H181" s="30">
        <v>2</v>
      </c>
      <c r="I181" s="65">
        <v>43317.375162037039</v>
      </c>
      <c r="J181" s="30"/>
    </row>
    <row r="182" spans="1:10" ht="15">
      <c r="A182" s="66" t="s">
        <v>1760</v>
      </c>
      <c r="B182" s="87" t="s">
        <v>247</v>
      </c>
      <c r="C182" s="66" t="s">
        <v>403</v>
      </c>
      <c r="D182" s="27" t="s">
        <v>408</v>
      </c>
      <c r="E182" s="26" t="s">
        <v>409</v>
      </c>
      <c r="F182" s="28">
        <v>410</v>
      </c>
      <c r="G182" s="76">
        <f t="shared" si="0"/>
        <v>0.23361823361823361</v>
      </c>
      <c r="H182" s="30">
        <v>3</v>
      </c>
      <c r="I182" s="65">
        <v>43317.375196759262</v>
      </c>
      <c r="J182" s="30"/>
    </row>
    <row r="183" spans="1:10" ht="15">
      <c r="A183" s="64" t="s">
        <v>1787</v>
      </c>
      <c r="B183" s="86" t="s">
        <v>234</v>
      </c>
      <c r="C183" s="64" t="s">
        <v>386</v>
      </c>
      <c r="D183" s="27" t="s">
        <v>1788</v>
      </c>
      <c r="E183" s="26" t="s">
        <v>1789</v>
      </c>
      <c r="F183" s="28">
        <v>382</v>
      </c>
      <c r="G183" s="76">
        <f t="shared" si="0"/>
        <v>0.10688304420817012</v>
      </c>
      <c r="H183" s="30">
        <v>2</v>
      </c>
      <c r="I183" s="65">
        <v>43317.37767361111</v>
      </c>
      <c r="J183" s="30"/>
    </row>
    <row r="184" spans="1:10" ht="15">
      <c r="A184" s="66" t="s">
        <v>1787</v>
      </c>
      <c r="B184" s="87" t="s">
        <v>234</v>
      </c>
      <c r="C184" s="66" t="s">
        <v>386</v>
      </c>
      <c r="D184" s="27" t="s">
        <v>1792</v>
      </c>
      <c r="E184" s="26" t="s">
        <v>1596</v>
      </c>
      <c r="F184" s="28">
        <v>342</v>
      </c>
      <c r="G184" s="76">
        <f t="shared" si="0"/>
        <v>9.5691102406267492E-2</v>
      </c>
      <c r="H184" s="30">
        <v>2</v>
      </c>
      <c r="I184" s="65">
        <v>43317.093229166669</v>
      </c>
      <c r="J184" s="30"/>
    </row>
    <row r="185" spans="1:10" ht="15">
      <c r="A185" s="66" t="s">
        <v>1787</v>
      </c>
      <c r="B185" s="87" t="s">
        <v>234</v>
      </c>
      <c r="C185" s="64" t="s">
        <v>403</v>
      </c>
      <c r="D185" s="27" t="s">
        <v>483</v>
      </c>
      <c r="E185" s="26" t="s">
        <v>484</v>
      </c>
      <c r="F185" s="28">
        <v>485</v>
      </c>
      <c r="G185" s="76">
        <f t="shared" si="0"/>
        <v>0.13570229434806938</v>
      </c>
      <c r="H185" s="30">
        <v>2</v>
      </c>
      <c r="I185" s="65">
        <v>43317.37777777778</v>
      </c>
      <c r="J185" s="30"/>
    </row>
    <row r="186" spans="1:10" ht="15">
      <c r="A186" s="66" t="s">
        <v>1787</v>
      </c>
      <c r="B186" s="87" t="s">
        <v>234</v>
      </c>
      <c r="C186" s="66" t="s">
        <v>403</v>
      </c>
      <c r="D186" s="27" t="s">
        <v>406</v>
      </c>
      <c r="E186" s="26" t="s">
        <v>407</v>
      </c>
      <c r="F186" s="28">
        <v>980</v>
      </c>
      <c r="G186" s="76">
        <f t="shared" si="0"/>
        <v>0.27420257414661442</v>
      </c>
      <c r="H186" s="30">
        <v>5</v>
      </c>
      <c r="I186" s="65">
        <v>43317.377824074072</v>
      </c>
      <c r="J186" s="30"/>
    </row>
    <row r="187" spans="1:10" ht="15">
      <c r="A187" s="66" t="s">
        <v>1787</v>
      </c>
      <c r="B187" s="87" t="s">
        <v>234</v>
      </c>
      <c r="C187" s="66" t="s">
        <v>403</v>
      </c>
      <c r="D187" s="27" t="s">
        <v>439</v>
      </c>
      <c r="E187" s="26" t="s">
        <v>440</v>
      </c>
      <c r="F187" s="28">
        <v>778</v>
      </c>
      <c r="G187" s="76">
        <f t="shared" si="0"/>
        <v>0.21768326804700616</v>
      </c>
      <c r="H187" s="30">
        <v>4</v>
      </c>
      <c r="I187" s="65">
        <v>43317.377881944441</v>
      </c>
      <c r="J187" s="30"/>
    </row>
    <row r="188" spans="1:10" ht="15">
      <c r="A188" s="66" t="s">
        <v>1787</v>
      </c>
      <c r="B188" s="87" t="s">
        <v>234</v>
      </c>
      <c r="C188" s="66" t="s">
        <v>403</v>
      </c>
      <c r="D188" s="27" t="s">
        <v>408</v>
      </c>
      <c r="E188" s="26" t="s">
        <v>409</v>
      </c>
      <c r="F188" s="28">
        <v>607</v>
      </c>
      <c r="G188" s="76">
        <f t="shared" si="0"/>
        <v>0.16983771684387242</v>
      </c>
      <c r="H188" s="30">
        <v>3</v>
      </c>
      <c r="I188" s="65">
        <v>43317.377916666665</v>
      </c>
      <c r="J188" s="30"/>
    </row>
  </sheetData>
  <hyperlinks>
    <hyperlink ref="J18" r:id="rId1"/>
    <hyperlink ref="J19" r:id="rId2"/>
    <hyperlink ref="J20" r:id="rId3"/>
    <hyperlink ref="J21" r:id="rId4"/>
    <hyperlink ref="J22" r:id="rId5"/>
    <hyperlink ref="J23" r:id="rId6"/>
    <hyperlink ref="J24" r:id="rId7"/>
    <hyperlink ref="J25" r:id="rId8"/>
    <hyperlink ref="J26" r:id="rId9"/>
    <hyperlink ref="J27" r:id="rId10"/>
    <hyperlink ref="J28" r:id="rId11"/>
    <hyperlink ref="J29" r:id="rId12"/>
    <hyperlink ref="J30" r:id="rId13"/>
    <hyperlink ref="J31" r:id="rId14"/>
    <hyperlink ref="J94" r:id="rId15"/>
    <hyperlink ref="J95" r:id="rId16"/>
    <hyperlink ref="J96" r:id="rId17"/>
    <hyperlink ref="J97" r:id="rId18"/>
    <hyperlink ref="J98" r:id="rId19"/>
    <hyperlink ref="J99" r:id="rId20"/>
    <hyperlink ref="J100" r:id="rId21"/>
  </hyperlinks>
  <pageMargins left="0.75" right="0.75" top="1" bottom="1" header="0.5" footer="0.5"/>
  <pageSetup paperSize="9" orientation="portrait" horizontalDpi="4294967292" verticalDpi="4294967292" r:id="rId2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8"/>
  <sheetViews>
    <sheetView workbookViewId="0">
      <pane ySplit="1" topLeftCell="A79" activePane="bottomLeft" state="frozen"/>
      <selection pane="bottomLeft" activeCell="A2" sqref="A2:H98"/>
    </sheetView>
  </sheetViews>
  <sheetFormatPr baseColWidth="10" defaultColWidth="14.42578125" defaultRowHeight="15.75" customHeight="1"/>
  <cols>
    <col min="1" max="1" width="19.7109375" customWidth="1"/>
    <col min="3" max="3" width="17.28515625" customWidth="1"/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1402</v>
      </c>
      <c r="B2" s="26" t="s">
        <v>63</v>
      </c>
      <c r="C2" s="64" t="s">
        <v>403</v>
      </c>
      <c r="D2" s="27" t="s">
        <v>406</v>
      </c>
      <c r="E2" s="26" t="s">
        <v>407</v>
      </c>
      <c r="F2" s="28">
        <v>982</v>
      </c>
      <c r="G2" s="29">
        <f t="shared" ref="G2:G68" si="0">IFERROR(F2/SUMIF($A$2:$A$188,$A2,$F$2:$F$188),"")</f>
        <v>0.63766233766233771</v>
      </c>
      <c r="H2" s="30">
        <v>8</v>
      </c>
      <c r="I2" s="65">
        <v>43286.432638888888</v>
      </c>
      <c r="J2" s="28" t="s">
        <v>1403</v>
      </c>
    </row>
    <row r="3" spans="1:10" ht="15">
      <c r="A3" s="66" t="s">
        <v>1402</v>
      </c>
      <c r="B3" s="67" t="s">
        <v>63</v>
      </c>
      <c r="C3" s="66" t="s">
        <v>403</v>
      </c>
      <c r="D3" s="27" t="s">
        <v>408</v>
      </c>
      <c r="E3" s="26" t="s">
        <v>409</v>
      </c>
      <c r="F3" s="28">
        <v>558</v>
      </c>
      <c r="G3" s="29">
        <f t="shared" si="0"/>
        <v>0.36233766233766235</v>
      </c>
      <c r="H3" s="30">
        <v>4</v>
      </c>
      <c r="I3" s="65">
        <v>43286.432754629626</v>
      </c>
      <c r="J3" s="28" t="s">
        <v>1403</v>
      </c>
    </row>
    <row r="4" spans="1:10" ht="15">
      <c r="A4" s="79" t="s">
        <v>1404</v>
      </c>
      <c r="B4" s="35" t="s">
        <v>49</v>
      </c>
      <c r="C4" s="79" t="s">
        <v>380</v>
      </c>
      <c r="D4" s="36" t="s">
        <v>381</v>
      </c>
      <c r="E4" s="35" t="s">
        <v>382</v>
      </c>
      <c r="F4" s="37">
        <v>338</v>
      </c>
      <c r="G4" s="38">
        <f t="shared" si="0"/>
        <v>5.3873127191584318E-2</v>
      </c>
      <c r="H4" s="41">
        <v>1</v>
      </c>
      <c r="I4" s="73">
        <v>43286.428738425922</v>
      </c>
      <c r="J4" s="37" t="s">
        <v>418</v>
      </c>
    </row>
    <row r="5" spans="1:10" ht="15">
      <c r="A5" s="80" t="s">
        <v>1404</v>
      </c>
      <c r="B5" s="81" t="s">
        <v>49</v>
      </c>
      <c r="C5" s="79" t="s">
        <v>386</v>
      </c>
      <c r="D5" s="36" t="s">
        <v>1068</v>
      </c>
      <c r="E5" s="35" t="s">
        <v>1069</v>
      </c>
      <c r="F5" s="37">
        <v>1060</v>
      </c>
      <c r="G5" s="38">
        <f t="shared" si="0"/>
        <v>0.16895122728721709</v>
      </c>
      <c r="H5" s="41">
        <v>4</v>
      </c>
      <c r="I5" s="73">
        <v>43286.520682870374</v>
      </c>
      <c r="J5" s="37" t="s">
        <v>418</v>
      </c>
    </row>
    <row r="6" spans="1:10" ht="15">
      <c r="A6" s="80" t="s">
        <v>1404</v>
      </c>
      <c r="B6" s="81" t="s">
        <v>49</v>
      </c>
      <c r="C6" s="80" t="s">
        <v>386</v>
      </c>
      <c r="D6" s="36" t="s">
        <v>1407</v>
      </c>
      <c r="E6" s="35" t="s">
        <v>1408</v>
      </c>
      <c r="F6" s="37">
        <v>970</v>
      </c>
      <c r="G6" s="38">
        <f t="shared" si="0"/>
        <v>0.15460631176283074</v>
      </c>
      <c r="H6" s="41">
        <v>4</v>
      </c>
      <c r="I6" s="73">
        <v>43286.520833333336</v>
      </c>
      <c r="J6" s="37" t="s">
        <v>418</v>
      </c>
    </row>
    <row r="7" spans="1:10" ht="15">
      <c r="A7" s="80" t="s">
        <v>1404</v>
      </c>
      <c r="B7" s="81" t="s">
        <v>49</v>
      </c>
      <c r="C7" s="79" t="s">
        <v>403</v>
      </c>
      <c r="D7" s="36" t="s">
        <v>406</v>
      </c>
      <c r="E7" s="35" t="s">
        <v>407</v>
      </c>
      <c r="F7" s="37">
        <v>2014</v>
      </c>
      <c r="G7" s="38">
        <f t="shared" si="0"/>
        <v>0.32100733184571245</v>
      </c>
      <c r="H7" s="41">
        <v>8</v>
      </c>
      <c r="I7" s="73">
        <v>43286.520405092589</v>
      </c>
      <c r="J7" s="37" t="s">
        <v>418</v>
      </c>
    </row>
    <row r="8" spans="1:10" ht="15">
      <c r="A8" s="80" t="s">
        <v>1404</v>
      </c>
      <c r="B8" s="81" t="s">
        <v>49</v>
      </c>
      <c r="C8" s="80" t="s">
        <v>403</v>
      </c>
      <c r="D8" s="36" t="s">
        <v>408</v>
      </c>
      <c r="E8" s="35" t="s">
        <v>409</v>
      </c>
      <c r="F8" s="37">
        <v>1892</v>
      </c>
      <c r="G8" s="38">
        <f t="shared" si="0"/>
        <v>0.30156200191265542</v>
      </c>
      <c r="H8" s="41">
        <v>7</v>
      </c>
      <c r="I8" s="73">
        <v>43286.520543981482</v>
      </c>
      <c r="J8" s="37" t="s">
        <v>418</v>
      </c>
    </row>
    <row r="9" spans="1:10" ht="15">
      <c r="A9" s="79" t="s">
        <v>1409</v>
      </c>
      <c r="B9" s="35" t="s">
        <v>64</v>
      </c>
      <c r="C9" s="79" t="s">
        <v>386</v>
      </c>
      <c r="D9" s="36" t="s">
        <v>1410</v>
      </c>
      <c r="E9" s="35" t="s">
        <v>1411</v>
      </c>
      <c r="F9" s="37">
        <v>309</v>
      </c>
      <c r="G9" s="38">
        <f t="shared" si="0"/>
        <v>0.12566083773891826</v>
      </c>
      <c r="H9" s="41">
        <v>2</v>
      </c>
      <c r="I9" s="73">
        <v>43317.420925925922</v>
      </c>
      <c r="J9" s="37" t="s">
        <v>418</v>
      </c>
    </row>
    <row r="10" spans="1:10" ht="15">
      <c r="A10" s="80" t="s">
        <v>1409</v>
      </c>
      <c r="B10" s="81" t="s">
        <v>64</v>
      </c>
      <c r="C10" s="80" t="s">
        <v>386</v>
      </c>
      <c r="D10" s="36" t="s">
        <v>1415</v>
      </c>
      <c r="E10" s="35" t="s">
        <v>1416</v>
      </c>
      <c r="F10" s="37">
        <v>865</v>
      </c>
      <c r="G10" s="38">
        <f t="shared" si="0"/>
        <v>0.35176901179341197</v>
      </c>
      <c r="H10" s="41">
        <v>4</v>
      </c>
      <c r="I10" s="73">
        <v>43286.430891203701</v>
      </c>
      <c r="J10" s="37" t="s">
        <v>418</v>
      </c>
    </row>
    <row r="11" spans="1:10" ht="15">
      <c r="A11" s="80" t="s">
        <v>1409</v>
      </c>
      <c r="B11" s="81" t="s">
        <v>64</v>
      </c>
      <c r="C11" s="80" t="s">
        <v>386</v>
      </c>
      <c r="D11" s="36" t="s">
        <v>1417</v>
      </c>
      <c r="E11" s="35" t="s">
        <v>1418</v>
      </c>
      <c r="F11" s="37">
        <v>142</v>
      </c>
      <c r="G11" s="38">
        <f t="shared" si="0"/>
        <v>5.774705164701098E-2</v>
      </c>
      <c r="H11" s="41">
        <v>1</v>
      </c>
      <c r="I11" s="73">
        <v>43317.420798611114</v>
      </c>
      <c r="J11" s="37" t="s">
        <v>418</v>
      </c>
    </row>
    <row r="12" spans="1:10" ht="15">
      <c r="A12" s="80" t="s">
        <v>1409</v>
      </c>
      <c r="B12" s="81" t="s">
        <v>64</v>
      </c>
      <c r="C12" s="79" t="s">
        <v>403</v>
      </c>
      <c r="D12" s="36" t="s">
        <v>406</v>
      </c>
      <c r="E12" s="35" t="s">
        <v>407</v>
      </c>
      <c r="F12" s="37">
        <v>203</v>
      </c>
      <c r="G12" s="38">
        <f t="shared" si="0"/>
        <v>8.255388369255795E-2</v>
      </c>
      <c r="H12" s="41">
        <v>1</v>
      </c>
      <c r="I12" s="73">
        <v>43286.431122685186</v>
      </c>
      <c r="J12" s="37" t="s">
        <v>418</v>
      </c>
    </row>
    <row r="13" spans="1:10" ht="15">
      <c r="A13" s="80" t="s">
        <v>1409</v>
      </c>
      <c r="B13" s="81" t="s">
        <v>64</v>
      </c>
      <c r="C13" s="80" t="s">
        <v>403</v>
      </c>
      <c r="D13" s="36" t="s">
        <v>439</v>
      </c>
      <c r="E13" s="35" t="s">
        <v>440</v>
      </c>
      <c r="F13" s="37">
        <v>298</v>
      </c>
      <c r="G13" s="38">
        <f t="shared" si="0"/>
        <v>0.12118747458316388</v>
      </c>
      <c r="H13" s="41">
        <v>1</v>
      </c>
      <c r="I13" s="73">
        <v>43286.431226851855</v>
      </c>
      <c r="J13" s="37" t="s">
        <v>418</v>
      </c>
    </row>
    <row r="14" spans="1:10" ht="15">
      <c r="A14" s="80" t="s">
        <v>1409</v>
      </c>
      <c r="B14" s="81" t="s">
        <v>64</v>
      </c>
      <c r="C14" s="80" t="s">
        <v>403</v>
      </c>
      <c r="D14" s="36" t="s">
        <v>408</v>
      </c>
      <c r="E14" s="35" t="s">
        <v>409</v>
      </c>
      <c r="F14" s="37">
        <v>642</v>
      </c>
      <c r="G14" s="38">
        <f t="shared" si="0"/>
        <v>0.26108174054493699</v>
      </c>
      <c r="H14" s="41">
        <v>3</v>
      </c>
      <c r="I14" s="73">
        <v>43317.420740740738</v>
      </c>
      <c r="J14" s="37" t="s">
        <v>418</v>
      </c>
    </row>
    <row r="15" spans="1:10" ht="15">
      <c r="A15" s="64" t="s">
        <v>1422</v>
      </c>
      <c r="B15" s="26" t="s">
        <v>43</v>
      </c>
      <c r="C15" s="64" t="s">
        <v>386</v>
      </c>
      <c r="D15" s="27" t="s">
        <v>1423</v>
      </c>
      <c r="E15" s="26" t="s">
        <v>1424</v>
      </c>
      <c r="F15" s="28">
        <v>1749</v>
      </c>
      <c r="G15" s="29">
        <f t="shared" si="0"/>
        <v>0.18826695371367061</v>
      </c>
      <c r="H15" s="31">
        <v>5</v>
      </c>
      <c r="I15" s="88">
        <v>43286.435127314813</v>
      </c>
      <c r="J15" s="28" t="s">
        <v>418</v>
      </c>
    </row>
    <row r="16" spans="1:10" ht="15">
      <c r="A16" s="66" t="s">
        <v>1422</v>
      </c>
      <c r="B16" s="67" t="s">
        <v>43</v>
      </c>
      <c r="C16" s="66" t="s">
        <v>386</v>
      </c>
      <c r="D16" s="27" t="s">
        <v>1450</v>
      </c>
      <c r="E16" s="26" t="s">
        <v>1451</v>
      </c>
      <c r="F16" s="28">
        <v>1314</v>
      </c>
      <c r="G16" s="29">
        <f t="shared" si="0"/>
        <v>0.14144241119483317</v>
      </c>
      <c r="H16" s="31">
        <v>3</v>
      </c>
      <c r="I16" s="88">
        <v>43317.420023148145</v>
      </c>
      <c r="J16" s="28" t="s">
        <v>418</v>
      </c>
    </row>
    <row r="17" spans="1:10" ht="15">
      <c r="A17" s="66" t="s">
        <v>1422</v>
      </c>
      <c r="B17" s="67" t="s">
        <v>43</v>
      </c>
      <c r="C17" s="66" t="s">
        <v>386</v>
      </c>
      <c r="D17" s="27" t="s">
        <v>1452</v>
      </c>
      <c r="E17" s="26" t="s">
        <v>1453</v>
      </c>
      <c r="F17" s="28">
        <v>1293</v>
      </c>
      <c r="G17" s="29">
        <f t="shared" si="0"/>
        <v>0.13918191603875135</v>
      </c>
      <c r="H17" s="31">
        <v>3</v>
      </c>
      <c r="I17" s="88">
        <v>43286.435300925928</v>
      </c>
      <c r="J17" s="28" t="s">
        <v>1403</v>
      </c>
    </row>
    <row r="18" spans="1:10" ht="15">
      <c r="A18" s="66" t="s">
        <v>1422</v>
      </c>
      <c r="B18" s="67" t="s">
        <v>43</v>
      </c>
      <c r="C18" s="64" t="s">
        <v>403</v>
      </c>
      <c r="D18" s="27" t="s">
        <v>406</v>
      </c>
      <c r="E18" s="26" t="s">
        <v>407</v>
      </c>
      <c r="F18" s="28">
        <v>2822</v>
      </c>
      <c r="G18" s="29">
        <f t="shared" si="0"/>
        <v>0.30376749192680302</v>
      </c>
      <c r="H18" s="31">
        <v>7</v>
      </c>
      <c r="I18" s="88">
        <v>43286.435428240744</v>
      </c>
      <c r="J18" s="28" t="s">
        <v>1403</v>
      </c>
    </row>
    <row r="19" spans="1:10" ht="15">
      <c r="A19" s="66" t="s">
        <v>1422</v>
      </c>
      <c r="B19" s="67" t="s">
        <v>43</v>
      </c>
      <c r="C19" s="66" t="s">
        <v>403</v>
      </c>
      <c r="D19" s="27" t="s">
        <v>408</v>
      </c>
      <c r="E19" s="26" t="s">
        <v>409</v>
      </c>
      <c r="F19" s="28">
        <v>2112</v>
      </c>
      <c r="G19" s="29">
        <f t="shared" si="0"/>
        <v>0.22734122712594187</v>
      </c>
      <c r="H19" s="31">
        <v>6</v>
      </c>
      <c r="I19" s="88">
        <v>43286.43550925926</v>
      </c>
      <c r="J19" s="28" t="s">
        <v>1403</v>
      </c>
    </row>
    <row r="20" spans="1:10" ht="15">
      <c r="A20" s="79" t="s">
        <v>1456</v>
      </c>
      <c r="B20" s="35" t="s">
        <v>51</v>
      </c>
      <c r="C20" s="79" t="s">
        <v>380</v>
      </c>
      <c r="D20" s="36" t="s">
        <v>381</v>
      </c>
      <c r="E20" s="35" t="s">
        <v>382</v>
      </c>
      <c r="F20" s="37">
        <v>663</v>
      </c>
      <c r="G20" s="38">
        <f t="shared" si="0"/>
        <v>0.17026194144838214</v>
      </c>
      <c r="H20" s="39">
        <v>4</v>
      </c>
      <c r="I20" s="73">
        <v>43317.41646990741</v>
      </c>
      <c r="J20" s="37" t="s">
        <v>418</v>
      </c>
    </row>
    <row r="21" spans="1:10" ht="15">
      <c r="A21" s="80" t="s">
        <v>1456</v>
      </c>
      <c r="B21" s="81" t="s">
        <v>51</v>
      </c>
      <c r="C21" s="79" t="s">
        <v>386</v>
      </c>
      <c r="D21" s="36" t="s">
        <v>497</v>
      </c>
      <c r="E21" s="35" t="s">
        <v>498</v>
      </c>
      <c r="F21" s="37">
        <v>339</v>
      </c>
      <c r="G21" s="38">
        <f t="shared" si="0"/>
        <v>8.705701078582434E-2</v>
      </c>
      <c r="H21" s="39">
        <v>2</v>
      </c>
      <c r="I21" s="73">
        <v>43317.416307870371</v>
      </c>
      <c r="J21" s="37" t="s">
        <v>418</v>
      </c>
    </row>
    <row r="22" spans="1:10" ht="15">
      <c r="A22" s="80" t="s">
        <v>1456</v>
      </c>
      <c r="B22" s="81" t="s">
        <v>51</v>
      </c>
      <c r="C22" s="80" t="s">
        <v>386</v>
      </c>
      <c r="D22" s="36" t="s">
        <v>1459</v>
      </c>
      <c r="E22" s="35" t="s">
        <v>1460</v>
      </c>
      <c r="F22" s="37">
        <v>490</v>
      </c>
      <c r="G22" s="38">
        <f t="shared" si="0"/>
        <v>0.12583461736004109</v>
      </c>
      <c r="H22" s="39">
        <v>3</v>
      </c>
      <c r="I22" s="73">
        <v>43317.416527777779</v>
      </c>
      <c r="J22" s="37" t="s">
        <v>418</v>
      </c>
    </row>
    <row r="23" spans="1:10" ht="15">
      <c r="A23" s="80" t="s">
        <v>1456</v>
      </c>
      <c r="B23" s="81" t="s">
        <v>51</v>
      </c>
      <c r="C23" s="79" t="s">
        <v>403</v>
      </c>
      <c r="D23" s="36" t="s">
        <v>423</v>
      </c>
      <c r="E23" s="35" t="s">
        <v>424</v>
      </c>
      <c r="F23" s="37">
        <v>238</v>
      </c>
      <c r="G23" s="38">
        <f t="shared" si="0"/>
        <v>6.1119671289162812E-2</v>
      </c>
      <c r="H23" s="39">
        <v>2</v>
      </c>
      <c r="I23" s="73">
        <v>43317.416574074072</v>
      </c>
      <c r="J23" s="37" t="s">
        <v>418</v>
      </c>
    </row>
    <row r="24" spans="1:10" ht="15">
      <c r="A24" s="80" t="s">
        <v>1456</v>
      </c>
      <c r="B24" s="81" t="s">
        <v>51</v>
      </c>
      <c r="C24" s="80" t="s">
        <v>403</v>
      </c>
      <c r="D24" s="36" t="s">
        <v>406</v>
      </c>
      <c r="E24" s="35" t="s">
        <v>407</v>
      </c>
      <c r="F24" s="37">
        <v>964</v>
      </c>
      <c r="G24" s="38">
        <f t="shared" si="0"/>
        <v>0.24756034925526452</v>
      </c>
      <c r="H24" s="39">
        <v>6</v>
      </c>
      <c r="I24" s="73">
        <v>43317.416377314818</v>
      </c>
      <c r="J24" s="37" t="s">
        <v>418</v>
      </c>
    </row>
    <row r="25" spans="1:10" ht="15">
      <c r="A25" s="80" t="s">
        <v>1456</v>
      </c>
      <c r="B25" s="81" t="s">
        <v>51</v>
      </c>
      <c r="C25" s="80" t="s">
        <v>403</v>
      </c>
      <c r="D25" s="36" t="s">
        <v>408</v>
      </c>
      <c r="E25" s="35" t="s">
        <v>409</v>
      </c>
      <c r="F25" s="37">
        <v>1200</v>
      </c>
      <c r="G25" s="38">
        <f t="shared" si="0"/>
        <v>0.3081664098613251</v>
      </c>
      <c r="H25" s="41">
        <v>7</v>
      </c>
      <c r="I25" s="73">
        <v>43317.416238425925</v>
      </c>
      <c r="J25" s="37" t="s">
        <v>418</v>
      </c>
    </row>
    <row r="26" spans="1:10" ht="15">
      <c r="A26" s="64" t="s">
        <v>1463</v>
      </c>
      <c r="B26" s="26" t="s">
        <v>62</v>
      </c>
      <c r="C26" s="64" t="s">
        <v>386</v>
      </c>
      <c r="D26" s="27" t="s">
        <v>1464</v>
      </c>
      <c r="E26" s="26" t="s">
        <v>1465</v>
      </c>
      <c r="F26" s="28">
        <v>891</v>
      </c>
      <c r="G26" s="29">
        <f t="shared" si="0"/>
        <v>0.29562043795620441</v>
      </c>
      <c r="H26" s="30">
        <v>3</v>
      </c>
      <c r="I26" s="65">
        <v>43286.429699074077</v>
      </c>
      <c r="J26" s="28" t="s">
        <v>1403</v>
      </c>
    </row>
    <row r="27" spans="1:10" ht="15">
      <c r="A27" s="66" t="s">
        <v>1463</v>
      </c>
      <c r="B27" s="67" t="s">
        <v>62</v>
      </c>
      <c r="C27" s="66" t="s">
        <v>386</v>
      </c>
      <c r="D27" s="27" t="s">
        <v>1466</v>
      </c>
      <c r="E27" s="26" t="s">
        <v>1467</v>
      </c>
      <c r="F27" s="28">
        <v>468</v>
      </c>
      <c r="G27" s="29">
        <f t="shared" si="0"/>
        <v>0.15527538155275381</v>
      </c>
      <c r="H27" s="30">
        <v>2</v>
      </c>
      <c r="I27" s="65">
        <v>43286.430231481485</v>
      </c>
      <c r="J27" s="28" t="s">
        <v>1403</v>
      </c>
    </row>
    <row r="28" spans="1:10" ht="15">
      <c r="A28" s="66" t="s">
        <v>1463</v>
      </c>
      <c r="B28" s="67" t="s">
        <v>62</v>
      </c>
      <c r="C28" s="66" t="s">
        <v>386</v>
      </c>
      <c r="D28" s="27" t="s">
        <v>1468</v>
      </c>
      <c r="E28" s="26" t="s">
        <v>1469</v>
      </c>
      <c r="F28" s="28">
        <v>738</v>
      </c>
      <c r="G28" s="29">
        <f t="shared" si="0"/>
        <v>0.24485733244857333</v>
      </c>
      <c r="H28" s="30">
        <v>3</v>
      </c>
      <c r="I28" s="65">
        <v>43286.429988425924</v>
      </c>
      <c r="J28" s="28" t="s">
        <v>1403</v>
      </c>
    </row>
    <row r="29" spans="1:10" ht="15">
      <c r="A29" s="66" t="s">
        <v>1463</v>
      </c>
      <c r="B29" s="67" t="s">
        <v>62</v>
      </c>
      <c r="C29" s="64" t="s">
        <v>403</v>
      </c>
      <c r="D29" s="27" t="s">
        <v>406</v>
      </c>
      <c r="E29" s="26" t="s">
        <v>407</v>
      </c>
      <c r="F29" s="28">
        <v>768</v>
      </c>
      <c r="G29" s="29">
        <f t="shared" si="0"/>
        <v>0.25481088254810885</v>
      </c>
      <c r="H29" s="30">
        <v>3</v>
      </c>
      <c r="I29" s="65">
        <v>43286.430289351854</v>
      </c>
      <c r="J29" s="28" t="s">
        <v>1403</v>
      </c>
    </row>
    <row r="30" spans="1:10" ht="15">
      <c r="A30" s="66" t="s">
        <v>1463</v>
      </c>
      <c r="B30" s="67" t="s">
        <v>62</v>
      </c>
      <c r="C30" s="66" t="s">
        <v>403</v>
      </c>
      <c r="D30" s="27" t="s">
        <v>408</v>
      </c>
      <c r="E30" s="26" t="s">
        <v>409</v>
      </c>
      <c r="F30" s="28">
        <v>149</v>
      </c>
      <c r="G30" s="29">
        <f t="shared" si="0"/>
        <v>4.9435965494359656E-2</v>
      </c>
      <c r="H30" s="30">
        <v>1</v>
      </c>
      <c r="I30" s="65">
        <v>43286.430381944447</v>
      </c>
      <c r="J30" s="28" t="s">
        <v>1403</v>
      </c>
    </row>
    <row r="31" spans="1:10" ht="15">
      <c r="A31" s="64" t="s">
        <v>1473</v>
      </c>
      <c r="B31" s="26" t="s">
        <v>48</v>
      </c>
      <c r="C31" s="64" t="s">
        <v>380</v>
      </c>
      <c r="D31" s="27" t="s">
        <v>381</v>
      </c>
      <c r="E31" s="26" t="s">
        <v>382</v>
      </c>
      <c r="F31" s="28">
        <v>474</v>
      </c>
      <c r="G31" s="29">
        <f t="shared" si="0"/>
        <v>0.10149892933618844</v>
      </c>
      <c r="H31" s="30">
        <v>2</v>
      </c>
      <c r="I31" s="65">
        <v>43286.43372685185</v>
      </c>
      <c r="J31" s="28" t="s">
        <v>1403</v>
      </c>
    </row>
    <row r="32" spans="1:10" ht="15">
      <c r="A32" s="66" t="s">
        <v>1473</v>
      </c>
      <c r="B32" s="67" t="s">
        <v>48</v>
      </c>
      <c r="C32" s="64" t="s">
        <v>386</v>
      </c>
      <c r="D32" s="27" t="s">
        <v>1476</v>
      </c>
      <c r="E32" s="26" t="s">
        <v>1477</v>
      </c>
      <c r="F32" s="28">
        <v>386</v>
      </c>
      <c r="G32" s="29">
        <f t="shared" si="0"/>
        <v>8.2655246252676659E-2</v>
      </c>
      <c r="H32" s="30">
        <v>2</v>
      </c>
      <c r="I32" s="65">
        <v>43317.415555555555</v>
      </c>
      <c r="J32" s="28" t="s">
        <v>418</v>
      </c>
    </row>
    <row r="33" spans="1:10" ht="15">
      <c r="A33" s="66" t="s">
        <v>1473</v>
      </c>
      <c r="B33" s="67" t="s">
        <v>48</v>
      </c>
      <c r="C33" s="64" t="s">
        <v>403</v>
      </c>
      <c r="D33" s="27" t="s">
        <v>406</v>
      </c>
      <c r="E33" s="26" t="s">
        <v>407</v>
      </c>
      <c r="F33" s="28">
        <v>1221</v>
      </c>
      <c r="G33" s="29">
        <f t="shared" si="0"/>
        <v>0.26145610278372589</v>
      </c>
      <c r="H33" s="30">
        <v>6</v>
      </c>
      <c r="I33" s="65">
        <v>43286.433993055558</v>
      </c>
      <c r="J33" s="28" t="s">
        <v>1403</v>
      </c>
    </row>
    <row r="34" spans="1:10" ht="15">
      <c r="A34" s="66" t="s">
        <v>1473</v>
      </c>
      <c r="B34" s="67" t="s">
        <v>48</v>
      </c>
      <c r="C34" s="66" t="s">
        <v>403</v>
      </c>
      <c r="D34" s="27" t="s">
        <v>627</v>
      </c>
      <c r="E34" s="26" t="s">
        <v>1481</v>
      </c>
      <c r="F34" s="28">
        <v>612</v>
      </c>
      <c r="G34" s="29">
        <f t="shared" si="0"/>
        <v>0.1310492505353319</v>
      </c>
      <c r="H34" s="30">
        <v>3</v>
      </c>
      <c r="I34" s="65">
        <v>43286.434131944443</v>
      </c>
      <c r="J34" s="28" t="s">
        <v>1403</v>
      </c>
    </row>
    <row r="35" spans="1:10" ht="15">
      <c r="A35" s="66" t="s">
        <v>1473</v>
      </c>
      <c r="B35" s="67" t="s">
        <v>48</v>
      </c>
      <c r="C35" s="66" t="s">
        <v>403</v>
      </c>
      <c r="D35" s="27" t="s">
        <v>1101</v>
      </c>
      <c r="E35" s="26" t="s">
        <v>1482</v>
      </c>
      <c r="F35" s="28">
        <v>319</v>
      </c>
      <c r="G35" s="29">
        <f t="shared" si="0"/>
        <v>6.8308351177730195E-2</v>
      </c>
      <c r="H35" s="30">
        <v>2</v>
      </c>
      <c r="I35" s="65">
        <v>43317.415578703702</v>
      </c>
      <c r="J35" s="28" t="s">
        <v>418</v>
      </c>
    </row>
    <row r="36" spans="1:10" ht="15">
      <c r="A36" s="66" t="s">
        <v>1473</v>
      </c>
      <c r="B36" s="67" t="s">
        <v>48</v>
      </c>
      <c r="C36" s="66" t="s">
        <v>403</v>
      </c>
      <c r="D36" s="27" t="s">
        <v>408</v>
      </c>
      <c r="E36" s="26" t="s">
        <v>409</v>
      </c>
      <c r="F36" s="28">
        <v>1658</v>
      </c>
      <c r="G36" s="29">
        <f t="shared" si="0"/>
        <v>0.35503211991434691</v>
      </c>
      <c r="H36" s="30">
        <v>9</v>
      </c>
      <c r="I36" s="65">
        <v>43286.434259259258</v>
      </c>
      <c r="J36" s="28" t="s">
        <v>1403</v>
      </c>
    </row>
    <row r="37" spans="1:10" ht="15">
      <c r="A37" s="79" t="s">
        <v>1485</v>
      </c>
      <c r="B37" s="35" t="s">
        <v>58</v>
      </c>
      <c r="C37" s="79" t="s">
        <v>386</v>
      </c>
      <c r="D37" s="36" t="s">
        <v>1487</v>
      </c>
      <c r="E37" s="35" t="s">
        <v>1488</v>
      </c>
      <c r="F37" s="37">
        <v>600</v>
      </c>
      <c r="G37" s="38">
        <f t="shared" si="0"/>
        <v>0.27039206849932401</v>
      </c>
      <c r="H37" s="39">
        <v>3</v>
      </c>
      <c r="I37" s="73">
        <v>43317.419027777774</v>
      </c>
      <c r="J37" s="37" t="s">
        <v>418</v>
      </c>
    </row>
    <row r="38" spans="1:10" ht="15">
      <c r="A38" s="80" t="s">
        <v>1485</v>
      </c>
      <c r="B38" s="81" t="s">
        <v>58</v>
      </c>
      <c r="C38" s="80" t="s">
        <v>386</v>
      </c>
      <c r="D38" s="36" t="s">
        <v>947</v>
      </c>
      <c r="E38" s="35" t="s">
        <v>948</v>
      </c>
      <c r="F38" s="37">
        <v>240</v>
      </c>
      <c r="G38" s="38">
        <f t="shared" si="0"/>
        <v>0.10815682739972961</v>
      </c>
      <c r="H38" s="39">
        <v>1</v>
      </c>
      <c r="I38" s="73">
        <v>43317.41915509259</v>
      </c>
      <c r="J38" s="37" t="s">
        <v>418</v>
      </c>
    </row>
    <row r="39" spans="1:10" ht="15">
      <c r="A39" s="80" t="s">
        <v>1485</v>
      </c>
      <c r="B39" s="81" t="s">
        <v>58</v>
      </c>
      <c r="C39" s="79" t="s">
        <v>403</v>
      </c>
      <c r="D39" s="36" t="s">
        <v>406</v>
      </c>
      <c r="E39" s="35" t="s">
        <v>407</v>
      </c>
      <c r="F39" s="37">
        <v>948</v>
      </c>
      <c r="G39" s="38">
        <f t="shared" si="0"/>
        <v>0.42721946822893198</v>
      </c>
      <c r="H39" s="39">
        <v>5</v>
      </c>
      <c r="I39" s="73">
        <v>43317.418657407405</v>
      </c>
      <c r="J39" s="37" t="s">
        <v>418</v>
      </c>
    </row>
    <row r="40" spans="1:10" ht="15">
      <c r="A40" s="80" t="s">
        <v>1485</v>
      </c>
      <c r="B40" s="81" t="s">
        <v>58</v>
      </c>
      <c r="C40" s="80" t="s">
        <v>403</v>
      </c>
      <c r="D40" s="36" t="s">
        <v>1101</v>
      </c>
      <c r="E40" s="35" t="s">
        <v>1102</v>
      </c>
      <c r="F40" s="37">
        <v>155</v>
      </c>
      <c r="G40" s="38">
        <f t="shared" si="0"/>
        <v>6.9851284362325378E-2</v>
      </c>
      <c r="H40" s="39">
        <v>1</v>
      </c>
      <c r="I40" s="73">
        <v>43317.41909722222</v>
      </c>
      <c r="J40" s="37" t="s">
        <v>418</v>
      </c>
    </row>
    <row r="41" spans="1:10" ht="15">
      <c r="A41" s="80" t="s">
        <v>1485</v>
      </c>
      <c r="B41" s="81" t="s">
        <v>58</v>
      </c>
      <c r="C41" s="80" t="s">
        <v>403</v>
      </c>
      <c r="D41" s="36" t="s">
        <v>408</v>
      </c>
      <c r="E41" s="35" t="s">
        <v>409</v>
      </c>
      <c r="F41" s="37">
        <v>276</v>
      </c>
      <c r="G41" s="38">
        <f t="shared" si="0"/>
        <v>0.12438035150968905</v>
      </c>
      <c r="H41" s="39">
        <v>2</v>
      </c>
      <c r="I41" s="73">
        <v>43317.41883101852</v>
      </c>
      <c r="J41" s="37" t="s">
        <v>418</v>
      </c>
    </row>
    <row r="42" spans="1:10" ht="15">
      <c r="A42" s="79" t="s">
        <v>1551</v>
      </c>
      <c r="B42" s="35" t="s">
        <v>42</v>
      </c>
      <c r="C42" s="79" t="s">
        <v>386</v>
      </c>
      <c r="D42" s="36" t="s">
        <v>1552</v>
      </c>
      <c r="E42" s="35" t="s">
        <v>1553</v>
      </c>
      <c r="F42" s="37">
        <v>318</v>
      </c>
      <c r="G42" s="38">
        <f t="shared" si="0"/>
        <v>3.3319362950544842E-2</v>
      </c>
      <c r="H42" s="41">
        <v>1</v>
      </c>
      <c r="I42" s="73">
        <v>43317.423518518517</v>
      </c>
      <c r="J42" s="37" t="s">
        <v>418</v>
      </c>
    </row>
    <row r="43" spans="1:10" ht="15">
      <c r="A43" s="80" t="s">
        <v>1551</v>
      </c>
      <c r="B43" s="81" t="s">
        <v>42</v>
      </c>
      <c r="C43" s="80" t="s">
        <v>386</v>
      </c>
      <c r="D43" s="36" t="s">
        <v>1554</v>
      </c>
      <c r="E43" s="35" t="s">
        <v>1555</v>
      </c>
      <c r="F43" s="37">
        <v>227</v>
      </c>
      <c r="G43" s="38">
        <f t="shared" si="0"/>
        <v>2.378457669740151E-2</v>
      </c>
      <c r="H43" s="41">
        <v>0</v>
      </c>
      <c r="I43" s="73">
        <v>43317.423796296294</v>
      </c>
      <c r="J43" s="37" t="s">
        <v>418</v>
      </c>
    </row>
    <row r="44" spans="1:10" ht="15">
      <c r="A44" s="80" t="s">
        <v>1551</v>
      </c>
      <c r="B44" s="81" t="s">
        <v>42</v>
      </c>
      <c r="C44" s="80" t="s">
        <v>386</v>
      </c>
      <c r="D44" s="36" t="s">
        <v>1556</v>
      </c>
      <c r="E44" s="35" t="s">
        <v>1557</v>
      </c>
      <c r="F44" s="37">
        <v>356</v>
      </c>
      <c r="G44" s="38">
        <f t="shared" si="0"/>
        <v>3.7300922045264043E-2</v>
      </c>
      <c r="H44" s="41">
        <v>1</v>
      </c>
      <c r="I44" s="73">
        <v>43317.423425925925</v>
      </c>
      <c r="J44" s="37" t="s">
        <v>418</v>
      </c>
    </row>
    <row r="45" spans="1:10" ht="15">
      <c r="A45" s="80" t="s">
        <v>1551</v>
      </c>
      <c r="B45" s="81" t="s">
        <v>42</v>
      </c>
      <c r="C45" s="80" t="s">
        <v>386</v>
      </c>
      <c r="D45" s="36" t="s">
        <v>1558</v>
      </c>
      <c r="E45" s="35" t="s">
        <v>1559</v>
      </c>
      <c r="F45" s="37">
        <v>685</v>
      </c>
      <c r="G45" s="38">
        <f t="shared" si="0"/>
        <v>7.1772841575859184E-2</v>
      </c>
      <c r="H45" s="41">
        <v>2</v>
      </c>
      <c r="I45" s="73">
        <v>43286.436898148146</v>
      </c>
      <c r="J45" s="37" t="s">
        <v>418</v>
      </c>
    </row>
    <row r="46" spans="1:10" ht="15">
      <c r="A46" s="80" t="s">
        <v>1551</v>
      </c>
      <c r="B46" s="81" t="s">
        <v>42</v>
      </c>
      <c r="C46" s="80" t="s">
        <v>386</v>
      </c>
      <c r="D46" s="36" t="s">
        <v>1560</v>
      </c>
      <c r="E46" s="35" t="s">
        <v>1561</v>
      </c>
      <c r="F46" s="37">
        <v>3156</v>
      </c>
      <c r="G46" s="38">
        <f t="shared" si="0"/>
        <v>0.33067896060352053</v>
      </c>
      <c r="H46" s="41">
        <v>11</v>
      </c>
      <c r="I46" s="73">
        <v>43286.436076388891</v>
      </c>
      <c r="J46" s="37" t="s">
        <v>418</v>
      </c>
    </row>
    <row r="47" spans="1:10" ht="15">
      <c r="A47" s="80" t="s">
        <v>1551</v>
      </c>
      <c r="B47" s="81" t="s">
        <v>42</v>
      </c>
      <c r="C47" s="79" t="s">
        <v>403</v>
      </c>
      <c r="D47" s="36" t="s">
        <v>423</v>
      </c>
      <c r="E47" s="35" t="s">
        <v>424</v>
      </c>
      <c r="F47" s="37">
        <v>195</v>
      </c>
      <c r="G47" s="38">
        <f t="shared" si="0"/>
        <v>2.0431684828164293E-2</v>
      </c>
      <c r="H47" s="41">
        <v>0</v>
      </c>
      <c r="I47" s="73">
        <v>43317.423726851855</v>
      </c>
      <c r="J47" s="37" t="s">
        <v>418</v>
      </c>
    </row>
    <row r="48" spans="1:10" ht="15">
      <c r="A48" s="80" t="s">
        <v>1551</v>
      </c>
      <c r="B48" s="81" t="s">
        <v>42</v>
      </c>
      <c r="C48" s="80" t="s">
        <v>403</v>
      </c>
      <c r="D48" s="36" t="s">
        <v>411</v>
      </c>
      <c r="E48" s="35" t="s">
        <v>412</v>
      </c>
      <c r="F48" s="37">
        <v>670</v>
      </c>
      <c r="G48" s="38">
        <f t="shared" si="0"/>
        <v>7.0201173512154227E-2</v>
      </c>
      <c r="H48" s="41">
        <v>2</v>
      </c>
      <c r="I48" s="73">
        <v>43317.423668981479</v>
      </c>
      <c r="J48" s="37" t="s">
        <v>418</v>
      </c>
    </row>
    <row r="49" spans="1:10" ht="15">
      <c r="A49" s="80" t="s">
        <v>1551</v>
      </c>
      <c r="B49" s="81" t="s">
        <v>42</v>
      </c>
      <c r="C49" s="80" t="s">
        <v>403</v>
      </c>
      <c r="D49" s="36" t="s">
        <v>406</v>
      </c>
      <c r="E49" s="35" t="s">
        <v>407</v>
      </c>
      <c r="F49" s="37">
        <v>1262</v>
      </c>
      <c r="G49" s="38">
        <f t="shared" si="0"/>
        <v>0.13222967309304276</v>
      </c>
      <c r="H49" s="41">
        <v>4</v>
      </c>
      <c r="I49" s="73">
        <v>43286.436539351853</v>
      </c>
      <c r="J49" s="37" t="s">
        <v>418</v>
      </c>
    </row>
    <row r="50" spans="1:10" ht="15">
      <c r="A50" s="80" t="s">
        <v>1551</v>
      </c>
      <c r="B50" s="81" t="s">
        <v>42</v>
      </c>
      <c r="C50" s="80" t="s">
        <v>403</v>
      </c>
      <c r="D50" s="36" t="s">
        <v>439</v>
      </c>
      <c r="E50" s="35" t="s">
        <v>440</v>
      </c>
      <c r="F50" s="37">
        <v>255</v>
      </c>
      <c r="G50" s="38">
        <f t="shared" si="0"/>
        <v>2.6718357082984073E-2</v>
      </c>
      <c r="H50" s="41">
        <v>0</v>
      </c>
      <c r="I50" s="73">
        <v>43317.423611111109</v>
      </c>
      <c r="J50" s="37" t="s">
        <v>418</v>
      </c>
    </row>
    <row r="51" spans="1:10" ht="15">
      <c r="A51" s="80" t="s">
        <v>1551</v>
      </c>
      <c r="B51" s="81" t="s">
        <v>42</v>
      </c>
      <c r="C51" s="80" t="s">
        <v>403</v>
      </c>
      <c r="D51" s="36" t="s">
        <v>408</v>
      </c>
      <c r="E51" s="35" t="s">
        <v>409</v>
      </c>
      <c r="F51" s="37">
        <v>1379</v>
      </c>
      <c r="G51" s="38">
        <f t="shared" si="0"/>
        <v>0.14448868398994133</v>
      </c>
      <c r="H51" s="41">
        <v>5</v>
      </c>
      <c r="I51" s="73">
        <v>43286.436180555553</v>
      </c>
      <c r="J51" s="37" t="s">
        <v>418</v>
      </c>
    </row>
    <row r="52" spans="1:10" ht="15">
      <c r="A52" s="80" t="s">
        <v>1551</v>
      </c>
      <c r="B52" s="81" t="s">
        <v>42</v>
      </c>
      <c r="C52" s="80" t="s">
        <v>403</v>
      </c>
      <c r="D52" s="36" t="s">
        <v>430</v>
      </c>
      <c r="E52" s="35" t="s">
        <v>431</v>
      </c>
      <c r="F52" s="37">
        <v>1041</v>
      </c>
      <c r="G52" s="38">
        <f t="shared" si="0"/>
        <v>0.10907376362112321</v>
      </c>
      <c r="H52" s="41">
        <v>4</v>
      </c>
      <c r="I52" s="73">
        <v>43286.43677083333</v>
      </c>
      <c r="J52" s="37" t="s">
        <v>418</v>
      </c>
    </row>
    <row r="53" spans="1:10" ht="15">
      <c r="A53" s="79" t="s">
        <v>1562</v>
      </c>
      <c r="B53" s="35" t="s">
        <v>40</v>
      </c>
      <c r="C53" s="79" t="s">
        <v>386</v>
      </c>
      <c r="D53" s="36" t="s">
        <v>1563</v>
      </c>
      <c r="E53" s="35" t="s">
        <v>1486</v>
      </c>
      <c r="F53" s="37">
        <v>1603</v>
      </c>
      <c r="G53" s="38">
        <f t="shared" si="0"/>
        <v>0.17395550732501355</v>
      </c>
      <c r="H53" s="41">
        <v>5</v>
      </c>
      <c r="I53" s="73">
        <v>43286.437430555554</v>
      </c>
      <c r="J53" s="37" t="s">
        <v>418</v>
      </c>
    </row>
    <row r="54" spans="1:10" ht="15">
      <c r="A54" s="80" t="s">
        <v>1562</v>
      </c>
      <c r="B54" s="81" t="s">
        <v>40</v>
      </c>
      <c r="C54" s="80" t="s">
        <v>386</v>
      </c>
      <c r="D54" s="36" t="s">
        <v>795</v>
      </c>
      <c r="E54" s="35" t="s">
        <v>634</v>
      </c>
      <c r="F54" s="37">
        <v>392</v>
      </c>
      <c r="G54" s="38">
        <f t="shared" si="0"/>
        <v>4.2539338035811176E-2</v>
      </c>
      <c r="H54" s="41">
        <v>1</v>
      </c>
      <c r="I54" s="73">
        <v>43317.422175925924</v>
      </c>
      <c r="J54" s="37" t="s">
        <v>418</v>
      </c>
    </row>
    <row r="55" spans="1:10" ht="15">
      <c r="A55" s="80" t="s">
        <v>1562</v>
      </c>
      <c r="B55" s="81" t="s">
        <v>40</v>
      </c>
      <c r="C55" s="80" t="s">
        <v>386</v>
      </c>
      <c r="D55" s="36" t="s">
        <v>1564</v>
      </c>
      <c r="E55" s="35" t="s">
        <v>1565</v>
      </c>
      <c r="F55" s="37">
        <v>514</v>
      </c>
      <c r="G55" s="38">
        <f t="shared" si="0"/>
        <v>5.5778621812262619E-2</v>
      </c>
      <c r="H55" s="41">
        <v>2</v>
      </c>
      <c r="I55" s="73">
        <v>43317.421585648146</v>
      </c>
      <c r="J55" s="37" t="s">
        <v>418</v>
      </c>
    </row>
    <row r="56" spans="1:10" ht="15">
      <c r="A56" s="80" t="s">
        <v>1562</v>
      </c>
      <c r="B56" s="81" t="s">
        <v>40</v>
      </c>
      <c r="C56" s="79" t="s">
        <v>403</v>
      </c>
      <c r="D56" s="36" t="s">
        <v>423</v>
      </c>
      <c r="E56" s="35" t="s">
        <v>424</v>
      </c>
      <c r="F56" s="37">
        <v>553</v>
      </c>
      <c r="G56" s="38">
        <f t="shared" si="0"/>
        <v>6.0010851871947914E-2</v>
      </c>
      <c r="H56" s="41">
        <v>2</v>
      </c>
      <c r="I56" s="73">
        <v>43317.422025462962</v>
      </c>
      <c r="J56" s="37" t="s">
        <v>418</v>
      </c>
    </row>
    <row r="57" spans="1:10" ht="15">
      <c r="A57" s="80" t="s">
        <v>1562</v>
      </c>
      <c r="B57" s="81" t="s">
        <v>40</v>
      </c>
      <c r="C57" s="80" t="s">
        <v>403</v>
      </c>
      <c r="D57" s="36" t="s">
        <v>483</v>
      </c>
      <c r="E57" s="35" t="s">
        <v>1566</v>
      </c>
      <c r="F57" s="37">
        <v>462</v>
      </c>
      <c r="G57" s="38">
        <f t="shared" si="0"/>
        <v>5.0135648399348885E-2</v>
      </c>
      <c r="H57" s="41">
        <v>2</v>
      </c>
      <c r="I57" s="73">
        <v>43317.421655092592</v>
      </c>
      <c r="J57" s="37" t="s">
        <v>418</v>
      </c>
    </row>
    <row r="58" spans="1:10" ht="15">
      <c r="A58" s="80" t="s">
        <v>1562</v>
      </c>
      <c r="B58" s="81" t="s">
        <v>40</v>
      </c>
      <c r="C58" s="80" t="s">
        <v>403</v>
      </c>
      <c r="D58" s="36" t="s">
        <v>411</v>
      </c>
      <c r="E58" s="35" t="s">
        <v>412</v>
      </c>
      <c r="F58" s="37">
        <v>1632</v>
      </c>
      <c r="G58" s="38">
        <f t="shared" si="0"/>
        <v>0.17710255018990775</v>
      </c>
      <c r="H58" s="41">
        <v>5</v>
      </c>
      <c r="I58" s="73">
        <v>43286.437673611108</v>
      </c>
      <c r="J58" s="37" t="s">
        <v>418</v>
      </c>
    </row>
    <row r="59" spans="1:10" ht="15">
      <c r="A59" s="80" t="s">
        <v>1562</v>
      </c>
      <c r="B59" s="81" t="s">
        <v>40</v>
      </c>
      <c r="C59" s="80" t="s">
        <v>403</v>
      </c>
      <c r="D59" s="36" t="s">
        <v>406</v>
      </c>
      <c r="E59" s="35" t="s">
        <v>407</v>
      </c>
      <c r="F59" s="37">
        <v>1935</v>
      </c>
      <c r="G59" s="38">
        <f t="shared" si="0"/>
        <v>0.20998372219207814</v>
      </c>
      <c r="H59" s="41">
        <v>6</v>
      </c>
      <c r="I59" s="73">
        <v>43286.437673611108</v>
      </c>
      <c r="J59" s="37" t="s">
        <v>418</v>
      </c>
    </row>
    <row r="60" spans="1:10" ht="15">
      <c r="A60" s="80" t="s">
        <v>1562</v>
      </c>
      <c r="B60" s="81" t="s">
        <v>40</v>
      </c>
      <c r="C60" s="80" t="s">
        <v>403</v>
      </c>
      <c r="D60" s="36" t="s">
        <v>439</v>
      </c>
      <c r="E60" s="35" t="s">
        <v>440</v>
      </c>
      <c r="F60" s="37">
        <v>1068</v>
      </c>
      <c r="G60" s="38">
        <f t="shared" si="0"/>
        <v>0.11589799240368964</v>
      </c>
      <c r="H60" s="41">
        <v>4</v>
      </c>
      <c r="I60" s="73">
        <v>43317.421944444446</v>
      </c>
      <c r="J60" s="37" t="s">
        <v>418</v>
      </c>
    </row>
    <row r="61" spans="1:10" ht="15">
      <c r="A61" s="80" t="s">
        <v>1562</v>
      </c>
      <c r="B61" s="81" t="s">
        <v>40</v>
      </c>
      <c r="C61" s="80" t="s">
        <v>403</v>
      </c>
      <c r="D61" s="36" t="s">
        <v>408</v>
      </c>
      <c r="E61" s="35" t="s">
        <v>409</v>
      </c>
      <c r="F61" s="37">
        <v>1056</v>
      </c>
      <c r="G61" s="38">
        <f t="shared" si="0"/>
        <v>0.11459576776994032</v>
      </c>
      <c r="H61" s="41">
        <v>3</v>
      </c>
      <c r="I61" s="73">
        <v>43317.422106481485</v>
      </c>
      <c r="J61" s="37" t="s">
        <v>418</v>
      </c>
    </row>
    <row r="62" spans="1:10" ht="15">
      <c r="A62" s="79" t="s">
        <v>1607</v>
      </c>
      <c r="B62" s="35" t="s">
        <v>60</v>
      </c>
      <c r="C62" s="79" t="s">
        <v>386</v>
      </c>
      <c r="D62" s="36" t="s">
        <v>461</v>
      </c>
      <c r="E62" s="35" t="s">
        <v>619</v>
      </c>
      <c r="F62" s="37">
        <v>434</v>
      </c>
      <c r="G62" s="38">
        <f t="shared" si="0"/>
        <v>0.25499412455934195</v>
      </c>
      <c r="H62" s="41">
        <v>3</v>
      </c>
      <c r="I62" s="73">
        <v>43286.523634259262</v>
      </c>
      <c r="J62" s="37" t="s">
        <v>1403</v>
      </c>
    </row>
    <row r="63" spans="1:10" ht="15">
      <c r="A63" s="80" t="s">
        <v>1607</v>
      </c>
      <c r="B63" s="81" t="s">
        <v>60</v>
      </c>
      <c r="C63" s="80" t="s">
        <v>386</v>
      </c>
      <c r="D63" s="36" t="s">
        <v>1610</v>
      </c>
      <c r="E63" s="35" t="s">
        <v>1611</v>
      </c>
      <c r="F63" s="37">
        <v>134</v>
      </c>
      <c r="G63" s="38">
        <f t="shared" si="0"/>
        <v>7.8730904817861339E-2</v>
      </c>
      <c r="H63" s="41">
        <v>1</v>
      </c>
      <c r="I63" s="73">
        <v>43286.524085648147</v>
      </c>
      <c r="J63" s="37" t="s">
        <v>1403</v>
      </c>
    </row>
    <row r="64" spans="1:10" ht="15">
      <c r="A64" s="80" t="s">
        <v>1607</v>
      </c>
      <c r="B64" s="81" t="s">
        <v>60</v>
      </c>
      <c r="C64" s="79" t="s">
        <v>403</v>
      </c>
      <c r="D64" s="36" t="s">
        <v>406</v>
      </c>
      <c r="E64" s="35" t="s">
        <v>407</v>
      </c>
      <c r="F64" s="37">
        <v>353</v>
      </c>
      <c r="G64" s="38">
        <f t="shared" si="0"/>
        <v>0.20740305522914218</v>
      </c>
      <c r="H64" s="41">
        <v>2</v>
      </c>
      <c r="I64" s="73">
        <v>43286.523761574077</v>
      </c>
      <c r="J64" s="37" t="s">
        <v>1403</v>
      </c>
    </row>
    <row r="65" spans="1:10" ht="15">
      <c r="A65" s="80" t="s">
        <v>1607</v>
      </c>
      <c r="B65" s="81" t="s">
        <v>60</v>
      </c>
      <c r="C65" s="80" t="s">
        <v>403</v>
      </c>
      <c r="D65" s="36" t="s">
        <v>408</v>
      </c>
      <c r="E65" s="35" t="s">
        <v>409</v>
      </c>
      <c r="F65" s="37">
        <v>781</v>
      </c>
      <c r="G65" s="38">
        <f t="shared" si="0"/>
        <v>0.45887191539365452</v>
      </c>
      <c r="H65" s="41">
        <v>6</v>
      </c>
      <c r="I65" s="73">
        <v>43286.523460648146</v>
      </c>
      <c r="J65" s="37" t="s">
        <v>1403</v>
      </c>
    </row>
    <row r="66" spans="1:10" ht="15">
      <c r="A66" s="79" t="s">
        <v>1612</v>
      </c>
      <c r="B66" s="35" t="s">
        <v>41</v>
      </c>
      <c r="C66" s="79" t="s">
        <v>380</v>
      </c>
      <c r="D66" s="36" t="s">
        <v>381</v>
      </c>
      <c r="E66" s="35" t="s">
        <v>382</v>
      </c>
      <c r="F66" s="37">
        <v>837</v>
      </c>
      <c r="G66" s="38">
        <f t="shared" si="0"/>
        <v>0.10888513074021075</v>
      </c>
      <c r="H66" s="39">
        <v>3</v>
      </c>
      <c r="I66" s="73">
        <v>43317.427349537036</v>
      </c>
      <c r="J66" s="37" t="s">
        <v>383</v>
      </c>
    </row>
    <row r="67" spans="1:10" ht="15">
      <c r="A67" s="80" t="s">
        <v>1612</v>
      </c>
      <c r="B67" s="81" t="s">
        <v>41</v>
      </c>
      <c r="C67" s="80" t="s">
        <v>380</v>
      </c>
      <c r="D67" s="36" t="s">
        <v>384</v>
      </c>
      <c r="E67" s="35" t="s">
        <v>572</v>
      </c>
      <c r="F67" s="37">
        <v>360</v>
      </c>
      <c r="G67" s="38">
        <f t="shared" si="0"/>
        <v>4.6832314296864838E-2</v>
      </c>
      <c r="H67" s="39">
        <v>1</v>
      </c>
      <c r="I67" s="73">
        <v>43317.42763888889</v>
      </c>
      <c r="J67" s="37" t="s">
        <v>383</v>
      </c>
    </row>
    <row r="68" spans="1:10" ht="15">
      <c r="A68" s="80" t="s">
        <v>1612</v>
      </c>
      <c r="B68" s="81" t="s">
        <v>41</v>
      </c>
      <c r="C68" s="79" t="s">
        <v>386</v>
      </c>
      <c r="D68" s="36" t="s">
        <v>1616</v>
      </c>
      <c r="E68" s="35" t="s">
        <v>1617</v>
      </c>
      <c r="F68" s="37">
        <v>589</v>
      </c>
      <c r="G68" s="38">
        <f t="shared" si="0"/>
        <v>7.6622869780148303E-2</v>
      </c>
      <c r="H68" s="39">
        <v>2</v>
      </c>
      <c r="I68" s="73">
        <v>43286.451157407406</v>
      </c>
      <c r="J68" s="37" t="s">
        <v>383</v>
      </c>
    </row>
    <row r="69" spans="1:10" ht="15">
      <c r="A69" s="80" t="s">
        <v>1612</v>
      </c>
      <c r="B69" s="81" t="s">
        <v>41</v>
      </c>
      <c r="C69" s="80" t="s">
        <v>386</v>
      </c>
      <c r="D69" s="36" t="s">
        <v>1635</v>
      </c>
      <c r="E69" s="35" t="s">
        <v>1636</v>
      </c>
      <c r="F69" s="37">
        <v>1413</v>
      </c>
      <c r="G69" s="90">
        <v>0.1774</v>
      </c>
      <c r="H69" s="39">
        <v>6</v>
      </c>
      <c r="I69" s="73">
        <v>43286.212256944447</v>
      </c>
      <c r="J69" s="37" t="s">
        <v>383</v>
      </c>
    </row>
    <row r="70" spans="1:10" ht="15">
      <c r="A70" s="80" t="s">
        <v>1612</v>
      </c>
      <c r="B70" s="81" t="s">
        <v>41</v>
      </c>
      <c r="C70" s="80" t="s">
        <v>386</v>
      </c>
      <c r="D70" s="36" t="s">
        <v>1637</v>
      </c>
      <c r="E70" s="35" t="s">
        <v>1638</v>
      </c>
      <c r="F70" s="37">
        <v>837</v>
      </c>
      <c r="G70" s="38">
        <f t="shared" ref="G70:G98" si="1">IFERROR(F70/SUMIF($A$2:$A$188,$A70,$F$2:$F$188),"")</f>
        <v>0.10888513074021075</v>
      </c>
      <c r="H70" s="39">
        <v>3</v>
      </c>
      <c r="I70" s="73">
        <v>43317.427581018521</v>
      </c>
      <c r="J70" s="37" t="s">
        <v>383</v>
      </c>
    </row>
    <row r="71" spans="1:10" ht="15">
      <c r="A71" s="80" t="s">
        <v>1612</v>
      </c>
      <c r="B71" s="81" t="s">
        <v>41</v>
      </c>
      <c r="C71" s="79" t="s">
        <v>403</v>
      </c>
      <c r="D71" s="36" t="s">
        <v>406</v>
      </c>
      <c r="E71" s="35" t="s">
        <v>407</v>
      </c>
      <c r="F71" s="37">
        <v>1488</v>
      </c>
      <c r="G71" s="38">
        <f t="shared" si="1"/>
        <v>0.19357356576037466</v>
      </c>
      <c r="H71" s="39">
        <v>6</v>
      </c>
      <c r="I71" s="73">
        <v>43317.42701388889</v>
      </c>
      <c r="J71" s="37" t="s">
        <v>383</v>
      </c>
    </row>
    <row r="72" spans="1:10" ht="15">
      <c r="A72" s="80" t="s">
        <v>1612</v>
      </c>
      <c r="B72" s="81" t="s">
        <v>41</v>
      </c>
      <c r="C72" s="80" t="s">
        <v>403</v>
      </c>
      <c r="D72" s="36" t="s">
        <v>408</v>
      </c>
      <c r="E72" s="35" t="s">
        <v>409</v>
      </c>
      <c r="F72" s="37">
        <v>984</v>
      </c>
      <c r="G72" s="38">
        <f t="shared" si="1"/>
        <v>0.1280083257447639</v>
      </c>
      <c r="H72" s="39">
        <v>4</v>
      </c>
      <c r="I72" s="73">
        <v>43317.427129629628</v>
      </c>
      <c r="J72" s="37" t="s">
        <v>383</v>
      </c>
    </row>
    <row r="73" spans="1:10" ht="15">
      <c r="A73" s="80" t="s">
        <v>1612</v>
      </c>
      <c r="B73" s="81" t="s">
        <v>41</v>
      </c>
      <c r="C73" s="80" t="s">
        <v>403</v>
      </c>
      <c r="D73" s="36" t="s">
        <v>430</v>
      </c>
      <c r="E73" s="35" t="s">
        <v>431</v>
      </c>
      <c r="F73" s="37">
        <v>1179</v>
      </c>
      <c r="G73" s="38">
        <f t="shared" si="1"/>
        <v>0.15337582932223234</v>
      </c>
      <c r="H73" s="39">
        <v>5</v>
      </c>
      <c r="I73" s="73">
        <v>43317.426944444444</v>
      </c>
      <c r="J73" s="37" t="s">
        <v>383</v>
      </c>
    </row>
    <row r="74" spans="1:10" ht="15">
      <c r="A74" s="79" t="s">
        <v>1175</v>
      </c>
      <c r="B74" s="35" t="s">
        <v>38</v>
      </c>
      <c r="C74" s="79" t="s">
        <v>380</v>
      </c>
      <c r="D74" s="36" t="s">
        <v>381</v>
      </c>
      <c r="E74" s="35" t="s">
        <v>382</v>
      </c>
      <c r="F74" s="37">
        <v>931</v>
      </c>
      <c r="G74" s="38">
        <f t="shared" si="1"/>
        <v>5.6544184634072271E-2</v>
      </c>
      <c r="H74" s="39">
        <v>2</v>
      </c>
      <c r="I74" s="73">
        <v>43286.439247685186</v>
      </c>
      <c r="J74" s="37" t="s">
        <v>418</v>
      </c>
    </row>
    <row r="75" spans="1:10" ht="15">
      <c r="A75" s="80" t="s">
        <v>1175</v>
      </c>
      <c r="B75" s="81" t="s">
        <v>38</v>
      </c>
      <c r="C75" s="80" t="s">
        <v>380</v>
      </c>
      <c r="D75" s="36" t="s">
        <v>384</v>
      </c>
      <c r="E75" s="35" t="s">
        <v>385</v>
      </c>
      <c r="F75" s="37">
        <v>1292</v>
      </c>
      <c r="G75" s="38">
        <f t="shared" si="1"/>
        <v>7.846948071667173E-2</v>
      </c>
      <c r="H75" s="39">
        <v>3</v>
      </c>
      <c r="I75" s="73">
        <v>43317.429305555554</v>
      </c>
      <c r="J75" s="37" t="s">
        <v>418</v>
      </c>
    </row>
    <row r="76" spans="1:10" ht="15">
      <c r="A76" s="80" t="s">
        <v>1175</v>
      </c>
      <c r="B76" s="81" t="s">
        <v>38</v>
      </c>
      <c r="C76" s="79" t="s">
        <v>386</v>
      </c>
      <c r="D76" s="36" t="s">
        <v>1639</v>
      </c>
      <c r="E76" s="35" t="s">
        <v>1640</v>
      </c>
      <c r="F76" s="37">
        <v>1996</v>
      </c>
      <c r="G76" s="38">
        <f t="shared" si="1"/>
        <v>0.12122684482235044</v>
      </c>
      <c r="H76" s="39">
        <v>4</v>
      </c>
      <c r="I76" s="73">
        <v>43317.42863425926</v>
      </c>
      <c r="J76" s="37" t="s">
        <v>418</v>
      </c>
    </row>
    <row r="77" spans="1:10" ht="15">
      <c r="A77" s="80" t="s">
        <v>1175</v>
      </c>
      <c r="B77" s="81" t="s">
        <v>38</v>
      </c>
      <c r="C77" s="80" t="s">
        <v>386</v>
      </c>
      <c r="D77" s="36" t="s">
        <v>1641</v>
      </c>
      <c r="E77" s="35" t="s">
        <v>1642</v>
      </c>
      <c r="F77" s="37">
        <v>474</v>
      </c>
      <c r="G77" s="38">
        <f t="shared" si="1"/>
        <v>2.878833890069845E-2</v>
      </c>
      <c r="H77" s="41">
        <v>0</v>
      </c>
      <c r="I77" s="73">
        <v>43286.438807870371</v>
      </c>
      <c r="J77" s="37" t="s">
        <v>418</v>
      </c>
    </row>
    <row r="78" spans="1:10" ht="15">
      <c r="A78" s="80" t="s">
        <v>1175</v>
      </c>
      <c r="B78" s="81" t="s">
        <v>38</v>
      </c>
      <c r="C78" s="80" t="s">
        <v>386</v>
      </c>
      <c r="D78" s="36" t="s">
        <v>1658</v>
      </c>
      <c r="E78" s="35" t="s">
        <v>1659</v>
      </c>
      <c r="F78" s="37">
        <v>681</v>
      </c>
      <c r="G78" s="38">
        <f t="shared" si="1"/>
        <v>4.136046158518069E-2</v>
      </c>
      <c r="H78" s="39">
        <v>1</v>
      </c>
      <c r="I78" s="73">
        <v>43286.439444444448</v>
      </c>
      <c r="J78" s="37" t="s">
        <v>418</v>
      </c>
    </row>
    <row r="79" spans="1:10" ht="15">
      <c r="A79" s="80" t="s">
        <v>1175</v>
      </c>
      <c r="B79" s="81" t="s">
        <v>38</v>
      </c>
      <c r="C79" s="80" t="s">
        <v>386</v>
      </c>
      <c r="D79" s="36" t="s">
        <v>1660</v>
      </c>
      <c r="E79" s="35" t="s">
        <v>1661</v>
      </c>
      <c r="F79" s="37">
        <v>712</v>
      </c>
      <c r="G79" s="38">
        <f t="shared" si="1"/>
        <v>4.3243243243243246E-2</v>
      </c>
      <c r="H79" s="39">
        <v>1</v>
      </c>
      <c r="I79" s="73">
        <v>43286.438622685186</v>
      </c>
      <c r="J79" s="37" t="s">
        <v>418</v>
      </c>
    </row>
    <row r="80" spans="1:10" ht="15">
      <c r="A80" s="80" t="s">
        <v>1175</v>
      </c>
      <c r="B80" s="81" t="s">
        <v>38</v>
      </c>
      <c r="C80" s="80" t="s">
        <v>386</v>
      </c>
      <c r="D80" s="36" t="s">
        <v>1662</v>
      </c>
      <c r="E80" s="35" t="s">
        <v>1663</v>
      </c>
      <c r="F80" s="37">
        <v>615</v>
      </c>
      <c r="G80" s="38">
        <f t="shared" si="1"/>
        <v>3.7351958700273309E-2</v>
      </c>
      <c r="H80" s="39">
        <v>1</v>
      </c>
      <c r="I80" s="73">
        <v>43286.438969907409</v>
      </c>
      <c r="J80" s="37" t="s">
        <v>418</v>
      </c>
    </row>
    <row r="81" spans="1:10" ht="15">
      <c r="A81" s="80" t="s">
        <v>1175</v>
      </c>
      <c r="B81" s="81" t="s">
        <v>38</v>
      </c>
      <c r="C81" s="79" t="s">
        <v>403</v>
      </c>
      <c r="D81" s="36" t="s">
        <v>411</v>
      </c>
      <c r="E81" s="35" t="s">
        <v>412</v>
      </c>
      <c r="F81" s="37">
        <v>887</v>
      </c>
      <c r="G81" s="38">
        <f t="shared" si="1"/>
        <v>5.3871849377467355E-2</v>
      </c>
      <c r="H81" s="39">
        <v>2</v>
      </c>
      <c r="I81" s="73">
        <v>43286.43917824074</v>
      </c>
      <c r="J81" s="37" t="s">
        <v>418</v>
      </c>
    </row>
    <row r="82" spans="1:10" ht="15">
      <c r="A82" s="80" t="s">
        <v>1175</v>
      </c>
      <c r="B82" s="81" t="s">
        <v>38</v>
      </c>
      <c r="C82" s="80" t="s">
        <v>403</v>
      </c>
      <c r="D82" s="36" t="s">
        <v>406</v>
      </c>
      <c r="E82" s="35" t="s">
        <v>407</v>
      </c>
      <c r="F82" s="37">
        <v>3283</v>
      </c>
      <c r="G82" s="38">
        <f t="shared" si="1"/>
        <v>0.19939265107804433</v>
      </c>
      <c r="H82" s="39">
        <v>6</v>
      </c>
      <c r="I82" s="73">
        <v>43286.438206018516</v>
      </c>
      <c r="J82" s="37" t="s">
        <v>418</v>
      </c>
    </row>
    <row r="83" spans="1:10" ht="15">
      <c r="A83" s="80" t="s">
        <v>1175</v>
      </c>
      <c r="B83" s="81" t="s">
        <v>38</v>
      </c>
      <c r="C83" s="80" t="s">
        <v>403</v>
      </c>
      <c r="D83" s="36" t="s">
        <v>408</v>
      </c>
      <c r="E83" s="35" t="s">
        <v>409</v>
      </c>
      <c r="F83" s="37">
        <v>3845</v>
      </c>
      <c r="G83" s="38">
        <f t="shared" si="1"/>
        <v>0.23352566049195261</v>
      </c>
      <c r="H83" s="39">
        <v>7</v>
      </c>
      <c r="I83" s="73">
        <v>43286.438506944447</v>
      </c>
      <c r="J83" s="37" t="s">
        <v>418</v>
      </c>
    </row>
    <row r="84" spans="1:10" ht="15">
      <c r="A84" s="80" t="s">
        <v>1175</v>
      </c>
      <c r="B84" s="81" t="s">
        <v>38</v>
      </c>
      <c r="C84" s="80" t="s">
        <v>403</v>
      </c>
      <c r="D84" s="36" t="s">
        <v>430</v>
      </c>
      <c r="E84" s="35" t="s">
        <v>431</v>
      </c>
      <c r="F84" s="37">
        <v>1749</v>
      </c>
      <c r="G84" s="38">
        <f t="shared" si="1"/>
        <v>0.10622532645004555</v>
      </c>
      <c r="H84" s="39">
        <v>3</v>
      </c>
      <c r="I84" s="73">
        <v>43317.428877314815</v>
      </c>
      <c r="J84" s="37" t="s">
        <v>418</v>
      </c>
    </row>
    <row r="85" spans="1:10" ht="15">
      <c r="A85" s="64" t="s">
        <v>1664</v>
      </c>
      <c r="B85" s="26" t="s">
        <v>61</v>
      </c>
      <c r="C85" s="64" t="s">
        <v>386</v>
      </c>
      <c r="D85" s="27" t="s">
        <v>1665</v>
      </c>
      <c r="E85" s="26" t="s">
        <v>1666</v>
      </c>
      <c r="F85" s="28">
        <v>421</v>
      </c>
      <c r="G85" s="29">
        <f t="shared" si="1"/>
        <v>0.16336825766395033</v>
      </c>
      <c r="H85" s="30">
        <v>2</v>
      </c>
      <c r="I85" s="30"/>
      <c r="J85" s="28" t="s">
        <v>1403</v>
      </c>
    </row>
    <row r="86" spans="1:10" ht="15">
      <c r="A86" s="66" t="s">
        <v>1664</v>
      </c>
      <c r="B86" s="67" t="s">
        <v>61</v>
      </c>
      <c r="C86" s="66" t="s">
        <v>386</v>
      </c>
      <c r="D86" s="27" t="s">
        <v>1667</v>
      </c>
      <c r="E86" s="26" t="s">
        <v>1668</v>
      </c>
      <c r="F86" s="28">
        <v>629</v>
      </c>
      <c r="G86" s="29">
        <f t="shared" si="1"/>
        <v>0.24408226620100892</v>
      </c>
      <c r="H86" s="30">
        <v>3</v>
      </c>
      <c r="I86" s="30"/>
      <c r="J86" s="28" t="s">
        <v>1403</v>
      </c>
    </row>
    <row r="87" spans="1:10" ht="15">
      <c r="A87" s="66" t="s">
        <v>1664</v>
      </c>
      <c r="B87" s="67" t="s">
        <v>61</v>
      </c>
      <c r="C87" s="64" t="s">
        <v>403</v>
      </c>
      <c r="D87" s="27" t="s">
        <v>423</v>
      </c>
      <c r="E87" s="26" t="s">
        <v>424</v>
      </c>
      <c r="F87" s="28">
        <v>48</v>
      </c>
      <c r="G87" s="29">
        <f t="shared" si="1"/>
        <v>1.8626309662398137E-2</v>
      </c>
      <c r="H87" s="30">
        <v>0</v>
      </c>
      <c r="I87" s="65">
        <v>43317.414571759262</v>
      </c>
      <c r="J87" s="28" t="s">
        <v>418</v>
      </c>
    </row>
    <row r="88" spans="1:10" ht="15">
      <c r="A88" s="66" t="s">
        <v>1664</v>
      </c>
      <c r="B88" s="67" t="s">
        <v>61</v>
      </c>
      <c r="C88" s="66" t="s">
        <v>403</v>
      </c>
      <c r="D88" s="27" t="s">
        <v>406</v>
      </c>
      <c r="E88" s="26" t="s">
        <v>407</v>
      </c>
      <c r="F88" s="28">
        <v>939</v>
      </c>
      <c r="G88" s="29">
        <f t="shared" si="1"/>
        <v>0.36437718277066355</v>
      </c>
      <c r="H88" s="30">
        <v>4</v>
      </c>
      <c r="I88" s="30"/>
      <c r="J88" s="28" t="s">
        <v>1403</v>
      </c>
    </row>
    <row r="89" spans="1:10" ht="15">
      <c r="A89" s="66" t="s">
        <v>1664</v>
      </c>
      <c r="B89" s="67" t="s">
        <v>61</v>
      </c>
      <c r="C89" s="66" t="s">
        <v>403</v>
      </c>
      <c r="D89" s="27" t="s">
        <v>408</v>
      </c>
      <c r="E89" s="26" t="s">
        <v>409</v>
      </c>
      <c r="F89" s="28">
        <v>540</v>
      </c>
      <c r="G89" s="29">
        <f t="shared" si="1"/>
        <v>0.20954598370197905</v>
      </c>
      <c r="H89" s="30">
        <v>3</v>
      </c>
      <c r="I89" s="30"/>
      <c r="J89" s="28" t="s">
        <v>1403</v>
      </c>
    </row>
    <row r="90" spans="1:10" ht="15">
      <c r="A90" s="64" t="s">
        <v>1669</v>
      </c>
      <c r="B90" s="26" t="s">
        <v>54</v>
      </c>
      <c r="C90" s="64" t="s">
        <v>386</v>
      </c>
      <c r="D90" s="27" t="s">
        <v>461</v>
      </c>
      <c r="E90" s="26" t="s">
        <v>619</v>
      </c>
      <c r="F90" s="28">
        <v>1140</v>
      </c>
      <c r="G90" s="29">
        <f t="shared" si="1"/>
        <v>0.30071221313637564</v>
      </c>
      <c r="H90" s="30">
        <v>5</v>
      </c>
      <c r="I90" s="65">
        <v>43286.434525462966</v>
      </c>
      <c r="J90" s="28" t="s">
        <v>1403</v>
      </c>
    </row>
    <row r="91" spans="1:10" ht="15">
      <c r="A91" s="66" t="s">
        <v>1669</v>
      </c>
      <c r="B91" s="67" t="s">
        <v>54</v>
      </c>
      <c r="C91" s="66" t="s">
        <v>386</v>
      </c>
      <c r="D91" s="27" t="s">
        <v>1670</v>
      </c>
      <c r="E91" s="26" t="s">
        <v>1671</v>
      </c>
      <c r="F91" s="28">
        <v>358</v>
      </c>
      <c r="G91" s="29">
        <f t="shared" si="1"/>
        <v>9.443418623054603E-2</v>
      </c>
      <c r="H91" s="30">
        <v>2</v>
      </c>
      <c r="I91" s="65">
        <v>43317.417696759258</v>
      </c>
      <c r="J91" s="28" t="s">
        <v>418</v>
      </c>
    </row>
    <row r="92" spans="1:10" ht="15">
      <c r="A92" s="66" t="s">
        <v>1669</v>
      </c>
      <c r="B92" s="67" t="s">
        <v>54</v>
      </c>
      <c r="C92" s="66" t="s">
        <v>386</v>
      </c>
      <c r="D92" s="27" t="s">
        <v>1672</v>
      </c>
      <c r="E92" s="26" t="s">
        <v>1673</v>
      </c>
      <c r="F92" s="28">
        <v>356</v>
      </c>
      <c r="G92" s="29">
        <f t="shared" si="1"/>
        <v>9.3906620944341865E-2</v>
      </c>
      <c r="H92" s="30">
        <v>2</v>
      </c>
      <c r="I92" s="65">
        <v>43317.41777777778</v>
      </c>
      <c r="J92" s="28" t="s">
        <v>418</v>
      </c>
    </row>
    <row r="93" spans="1:10" ht="15">
      <c r="A93" s="66" t="s">
        <v>1669</v>
      </c>
      <c r="B93" s="67" t="s">
        <v>54</v>
      </c>
      <c r="C93" s="64" t="s">
        <v>403</v>
      </c>
      <c r="D93" s="27" t="s">
        <v>406</v>
      </c>
      <c r="E93" s="26" t="s">
        <v>407</v>
      </c>
      <c r="F93" s="28">
        <v>986</v>
      </c>
      <c r="G93" s="29">
        <f t="shared" si="1"/>
        <v>0.26008968609865468</v>
      </c>
      <c r="H93" s="30">
        <v>5</v>
      </c>
      <c r="I93" s="65">
        <v>43286.434687499997</v>
      </c>
      <c r="J93" s="28" t="s">
        <v>1403</v>
      </c>
    </row>
    <row r="94" spans="1:10" ht="15">
      <c r="A94" s="66" t="s">
        <v>1669</v>
      </c>
      <c r="B94" s="67" t="s">
        <v>54</v>
      </c>
      <c r="C94" s="66" t="s">
        <v>403</v>
      </c>
      <c r="D94" s="27" t="s">
        <v>408</v>
      </c>
      <c r="E94" s="26" t="s">
        <v>409</v>
      </c>
      <c r="F94" s="28">
        <v>454</v>
      </c>
      <c r="G94" s="29">
        <f t="shared" si="1"/>
        <v>0.11975731996834608</v>
      </c>
      <c r="H94" s="30">
        <v>2</v>
      </c>
      <c r="I94" s="65">
        <v>43286.434745370374</v>
      </c>
      <c r="J94" s="28" t="s">
        <v>1403</v>
      </c>
    </row>
    <row r="95" spans="1:10" ht="15">
      <c r="A95" s="66" t="s">
        <v>1669</v>
      </c>
      <c r="B95" s="67" t="s">
        <v>54</v>
      </c>
      <c r="C95" s="66" t="s">
        <v>403</v>
      </c>
      <c r="D95" s="27" t="s">
        <v>615</v>
      </c>
      <c r="E95" s="26" t="s">
        <v>616</v>
      </c>
      <c r="F95" s="28">
        <v>497</v>
      </c>
      <c r="G95" s="29">
        <f t="shared" si="1"/>
        <v>0.1310999736217357</v>
      </c>
      <c r="H95" s="30">
        <v>2</v>
      </c>
      <c r="I95" s="65">
        <v>43286.434803240743</v>
      </c>
      <c r="J95" s="28" t="s">
        <v>1403</v>
      </c>
    </row>
    <row r="96" spans="1:10" ht="15">
      <c r="A96" s="79" t="s">
        <v>1674</v>
      </c>
      <c r="B96" s="35" t="s">
        <v>59</v>
      </c>
      <c r="C96" s="79" t="s">
        <v>386</v>
      </c>
      <c r="D96" s="36" t="s">
        <v>1675</v>
      </c>
      <c r="E96" s="35" t="s">
        <v>1676</v>
      </c>
      <c r="F96" s="37">
        <v>291</v>
      </c>
      <c r="G96" s="38">
        <f t="shared" si="1"/>
        <v>9.6709870388833497E-2</v>
      </c>
      <c r="H96" s="41">
        <v>1</v>
      </c>
      <c r="I96" s="73">
        <v>43286.522974537038</v>
      </c>
      <c r="J96" s="37" t="s">
        <v>418</v>
      </c>
    </row>
    <row r="97" spans="1:10" ht="15">
      <c r="A97" s="80" t="s">
        <v>1674</v>
      </c>
      <c r="B97" s="81" t="s">
        <v>59</v>
      </c>
      <c r="C97" s="79" t="s">
        <v>403</v>
      </c>
      <c r="D97" s="36" t="s">
        <v>406</v>
      </c>
      <c r="E97" s="35" t="s">
        <v>407</v>
      </c>
      <c r="F97" s="37">
        <v>864</v>
      </c>
      <c r="G97" s="38">
        <f t="shared" si="1"/>
        <v>0.28713858424725824</v>
      </c>
      <c r="H97" s="41">
        <v>4</v>
      </c>
      <c r="I97" s="73">
        <v>43286.522824074076</v>
      </c>
      <c r="J97" s="37" t="s">
        <v>418</v>
      </c>
    </row>
    <row r="98" spans="1:10" ht="15">
      <c r="A98" s="80" t="s">
        <v>1674</v>
      </c>
      <c r="B98" s="81" t="s">
        <v>59</v>
      </c>
      <c r="C98" s="80" t="s">
        <v>403</v>
      </c>
      <c r="D98" s="36" t="s">
        <v>408</v>
      </c>
      <c r="E98" s="35" t="s">
        <v>409</v>
      </c>
      <c r="F98" s="37">
        <v>1854</v>
      </c>
      <c r="G98" s="38">
        <f t="shared" si="1"/>
        <v>0.61615154536390826</v>
      </c>
      <c r="H98" s="41">
        <v>7</v>
      </c>
      <c r="I98" s="73">
        <v>43286.522557870368</v>
      </c>
      <c r="J98" s="37" t="s">
        <v>418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82"/>
  <sheetViews>
    <sheetView workbookViewId="0">
      <pane ySplit="1" topLeftCell="A62" activePane="bottomLeft" state="frozen"/>
      <selection pane="bottomLeft" activeCell="A2" sqref="A2:H82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1447</v>
      </c>
      <c r="B2" s="26" t="s">
        <v>50</v>
      </c>
      <c r="C2" s="64" t="s">
        <v>380</v>
      </c>
      <c r="D2" s="27" t="s">
        <v>381</v>
      </c>
      <c r="E2" s="26" t="s">
        <v>382</v>
      </c>
      <c r="F2" s="28">
        <v>243</v>
      </c>
      <c r="G2" s="29">
        <f t="shared" ref="G2:G82" si="0">IFERROR(F2/SUMIF($A$2:$A$82,$A2,$F$2:$F$82),"")</f>
        <v>5.3832521045635802E-2</v>
      </c>
      <c r="H2" s="30">
        <v>1</v>
      </c>
      <c r="I2" s="65">
        <v>43286.473807870374</v>
      </c>
      <c r="J2" s="30"/>
    </row>
    <row r="3" spans="1:10" ht="15">
      <c r="A3" s="66" t="s">
        <v>1447</v>
      </c>
      <c r="B3" s="67" t="s">
        <v>50</v>
      </c>
      <c r="C3" s="64" t="s">
        <v>386</v>
      </c>
      <c r="D3" s="27" t="s">
        <v>461</v>
      </c>
      <c r="E3" s="26" t="s">
        <v>619</v>
      </c>
      <c r="F3" s="28">
        <v>797</v>
      </c>
      <c r="G3" s="29">
        <f t="shared" si="0"/>
        <v>0.17656180770934871</v>
      </c>
      <c r="H3" s="30">
        <v>4</v>
      </c>
      <c r="I3" s="65">
        <v>43286.473854166667</v>
      </c>
      <c r="J3" s="30"/>
    </row>
    <row r="4" spans="1:10" ht="15">
      <c r="A4" s="66" t="s">
        <v>1447</v>
      </c>
      <c r="B4" s="67" t="s">
        <v>50</v>
      </c>
      <c r="C4" s="66" t="s">
        <v>386</v>
      </c>
      <c r="D4" s="27" t="s">
        <v>1491</v>
      </c>
      <c r="E4" s="26" t="s">
        <v>1492</v>
      </c>
      <c r="F4" s="28">
        <v>210</v>
      </c>
      <c r="G4" s="29">
        <f t="shared" si="0"/>
        <v>4.652193176783341E-2</v>
      </c>
      <c r="H4" s="30">
        <v>1</v>
      </c>
      <c r="I4" s="65">
        <v>43286.473912037036</v>
      </c>
      <c r="J4" s="30"/>
    </row>
    <row r="5" spans="1:10" ht="15">
      <c r="A5" s="66" t="s">
        <v>1447</v>
      </c>
      <c r="B5" s="67" t="s">
        <v>50</v>
      </c>
      <c r="C5" s="66" t="s">
        <v>386</v>
      </c>
      <c r="D5" s="27" t="s">
        <v>795</v>
      </c>
      <c r="E5" s="26" t="s">
        <v>634</v>
      </c>
      <c r="F5" s="28">
        <v>488</v>
      </c>
      <c r="G5" s="29">
        <f t="shared" si="0"/>
        <v>0.10810810810810811</v>
      </c>
      <c r="H5" s="30">
        <v>3</v>
      </c>
      <c r="I5" s="65">
        <v>43286.474062499998</v>
      </c>
      <c r="J5" s="30"/>
    </row>
    <row r="6" spans="1:10" ht="15">
      <c r="A6" s="66" t="s">
        <v>1447</v>
      </c>
      <c r="B6" s="67" t="s">
        <v>50</v>
      </c>
      <c r="C6" s="66" t="s">
        <v>386</v>
      </c>
      <c r="D6" s="27" t="s">
        <v>1495</v>
      </c>
      <c r="E6" s="26" t="s">
        <v>1496</v>
      </c>
      <c r="F6" s="28">
        <v>908</v>
      </c>
      <c r="G6" s="29">
        <f t="shared" si="0"/>
        <v>0.20115197164377493</v>
      </c>
      <c r="H6" s="30">
        <v>5</v>
      </c>
      <c r="I6" s="65">
        <v>43286.474293981482</v>
      </c>
      <c r="J6" s="30"/>
    </row>
    <row r="7" spans="1:10" ht="15">
      <c r="A7" s="66" t="s">
        <v>1447</v>
      </c>
      <c r="B7" s="67" t="s">
        <v>50</v>
      </c>
      <c r="C7" s="64" t="s">
        <v>403</v>
      </c>
      <c r="D7" s="27" t="s">
        <v>406</v>
      </c>
      <c r="E7" s="26" t="s">
        <v>407</v>
      </c>
      <c r="F7" s="28">
        <v>906</v>
      </c>
      <c r="G7" s="29">
        <f t="shared" si="0"/>
        <v>0.20070890562693841</v>
      </c>
      <c r="H7" s="47">
        <v>5</v>
      </c>
      <c r="I7" s="65">
        <v>43286.474351851852</v>
      </c>
      <c r="J7" s="30"/>
    </row>
    <row r="8" spans="1:10" ht="15">
      <c r="A8" s="66" t="s">
        <v>1447</v>
      </c>
      <c r="B8" s="67" t="s">
        <v>50</v>
      </c>
      <c r="C8" s="66" t="s">
        <v>403</v>
      </c>
      <c r="D8" s="27" t="s">
        <v>408</v>
      </c>
      <c r="E8" s="26" t="s">
        <v>409</v>
      </c>
      <c r="F8" s="28">
        <v>962</v>
      </c>
      <c r="G8" s="29">
        <f t="shared" si="0"/>
        <v>0.21311475409836064</v>
      </c>
      <c r="H8" s="47">
        <v>5</v>
      </c>
      <c r="I8" s="65">
        <v>43286.474398148152</v>
      </c>
      <c r="J8" s="30"/>
    </row>
    <row r="9" spans="1:10" ht="15">
      <c r="A9" s="64" t="s">
        <v>1500</v>
      </c>
      <c r="B9" s="26" t="s">
        <v>47</v>
      </c>
      <c r="C9" s="64" t="s">
        <v>380</v>
      </c>
      <c r="D9" s="27" t="s">
        <v>381</v>
      </c>
      <c r="E9" s="26" t="s">
        <v>382</v>
      </c>
      <c r="F9" s="28">
        <v>342</v>
      </c>
      <c r="G9" s="29">
        <f t="shared" si="0"/>
        <v>6.1889250814332247E-2</v>
      </c>
      <c r="H9" s="47">
        <v>1</v>
      </c>
      <c r="I9" s="65">
        <v>43286.474641203706</v>
      </c>
      <c r="J9" s="30"/>
    </row>
    <row r="10" spans="1:10" ht="15">
      <c r="A10" s="66" t="s">
        <v>1500</v>
      </c>
      <c r="B10" s="67" t="s">
        <v>47</v>
      </c>
      <c r="C10" s="64" t="s">
        <v>386</v>
      </c>
      <c r="D10" s="27" t="s">
        <v>1502</v>
      </c>
      <c r="E10" s="26" t="s">
        <v>1503</v>
      </c>
      <c r="F10" s="28">
        <v>338</v>
      </c>
      <c r="G10" s="29">
        <f t="shared" si="0"/>
        <v>6.1165399927614911E-2</v>
      </c>
      <c r="H10" s="47">
        <v>1</v>
      </c>
      <c r="I10" s="65">
        <v>43286.474768518521</v>
      </c>
      <c r="J10" s="30"/>
    </row>
    <row r="11" spans="1:10" ht="15">
      <c r="A11" s="66" t="s">
        <v>1500</v>
      </c>
      <c r="B11" s="67" t="s">
        <v>47</v>
      </c>
      <c r="C11" s="66" t="s">
        <v>386</v>
      </c>
      <c r="D11" s="27" t="s">
        <v>1506</v>
      </c>
      <c r="E11" s="26" t="s">
        <v>1507</v>
      </c>
      <c r="F11" s="28">
        <v>1506</v>
      </c>
      <c r="G11" s="29">
        <f t="shared" si="0"/>
        <v>0.2725298588490771</v>
      </c>
      <c r="H11" s="47">
        <v>7</v>
      </c>
      <c r="I11" s="65">
        <v>43286.474826388891</v>
      </c>
      <c r="J11" s="30"/>
    </row>
    <row r="12" spans="1:10" ht="15">
      <c r="A12" s="66" t="s">
        <v>1500</v>
      </c>
      <c r="B12" s="67" t="s">
        <v>47</v>
      </c>
      <c r="C12" s="66" t="s">
        <v>386</v>
      </c>
      <c r="D12" s="27" t="s">
        <v>1510</v>
      </c>
      <c r="E12" s="26" t="s">
        <v>1110</v>
      </c>
      <c r="F12" s="28">
        <v>876</v>
      </c>
      <c r="G12" s="29">
        <f t="shared" si="0"/>
        <v>0.15852334419109662</v>
      </c>
      <c r="H12" s="47">
        <v>4</v>
      </c>
      <c r="I12" s="65">
        <v>43286.474942129629</v>
      </c>
      <c r="J12" s="30"/>
    </row>
    <row r="13" spans="1:10" ht="15">
      <c r="A13" s="66" t="s">
        <v>1500</v>
      </c>
      <c r="B13" s="67" t="s">
        <v>47</v>
      </c>
      <c r="C13" s="64" t="s">
        <v>403</v>
      </c>
      <c r="D13" s="27" t="s">
        <v>406</v>
      </c>
      <c r="E13" s="26" t="s">
        <v>407</v>
      </c>
      <c r="F13" s="28">
        <v>1088</v>
      </c>
      <c r="G13" s="29">
        <f t="shared" si="0"/>
        <v>0.19688744118711546</v>
      </c>
      <c r="H13" s="47">
        <v>5</v>
      </c>
      <c r="I13" s="65">
        <v>43286.474976851852</v>
      </c>
      <c r="J13" s="30"/>
    </row>
    <row r="14" spans="1:10" ht="15">
      <c r="A14" s="66" t="s">
        <v>1500</v>
      </c>
      <c r="B14" s="67" t="s">
        <v>47</v>
      </c>
      <c r="C14" s="66" t="s">
        <v>403</v>
      </c>
      <c r="D14" s="27" t="s">
        <v>408</v>
      </c>
      <c r="E14" s="26" t="s">
        <v>409</v>
      </c>
      <c r="F14" s="28">
        <v>1376</v>
      </c>
      <c r="G14" s="29">
        <f t="shared" si="0"/>
        <v>0.24900470503076366</v>
      </c>
      <c r="H14" s="47">
        <v>6</v>
      </c>
      <c r="I14" s="65">
        <v>43286.475081018521</v>
      </c>
      <c r="J14" s="30"/>
    </row>
    <row r="15" spans="1:10" ht="15">
      <c r="A15" s="79" t="s">
        <v>1511</v>
      </c>
      <c r="B15" s="35" t="s">
        <v>56</v>
      </c>
      <c r="C15" s="79" t="s">
        <v>380</v>
      </c>
      <c r="D15" s="36" t="s">
        <v>381</v>
      </c>
      <c r="E15" s="35" t="s">
        <v>382</v>
      </c>
      <c r="F15" s="37">
        <v>133</v>
      </c>
      <c r="G15" s="38">
        <f t="shared" si="0"/>
        <v>4.3322475570032576E-2</v>
      </c>
      <c r="H15" s="43">
        <v>1</v>
      </c>
      <c r="I15" s="73">
        <v>43286.28224537037</v>
      </c>
      <c r="J15" s="37" t="s">
        <v>418</v>
      </c>
    </row>
    <row r="16" spans="1:10" ht="15">
      <c r="A16" s="80" t="s">
        <v>1511</v>
      </c>
      <c r="B16" s="81" t="s">
        <v>56</v>
      </c>
      <c r="C16" s="79" t="s">
        <v>386</v>
      </c>
      <c r="D16" s="36" t="s">
        <v>1053</v>
      </c>
      <c r="E16" s="35" t="s">
        <v>1054</v>
      </c>
      <c r="F16" s="37">
        <v>377</v>
      </c>
      <c r="G16" s="38">
        <f t="shared" si="0"/>
        <v>0.12280130293159609</v>
      </c>
      <c r="H16" s="43">
        <v>2</v>
      </c>
      <c r="I16" s="73">
        <v>43286.282743055555</v>
      </c>
      <c r="J16" s="37" t="s">
        <v>418</v>
      </c>
    </row>
    <row r="17" spans="1:10" ht="15">
      <c r="A17" s="80" t="s">
        <v>1511</v>
      </c>
      <c r="B17" s="81" t="s">
        <v>56</v>
      </c>
      <c r="C17" s="80" t="s">
        <v>386</v>
      </c>
      <c r="D17" s="36" t="s">
        <v>1512</v>
      </c>
      <c r="E17" s="35" t="s">
        <v>1168</v>
      </c>
      <c r="F17" s="37">
        <v>490</v>
      </c>
      <c r="G17" s="38">
        <f t="shared" si="0"/>
        <v>0.15960912052117263</v>
      </c>
      <c r="H17" s="43">
        <v>3</v>
      </c>
      <c r="I17" s="73">
        <v>43286.282581018517</v>
      </c>
      <c r="J17" s="37" t="s">
        <v>418</v>
      </c>
    </row>
    <row r="18" spans="1:10" ht="15">
      <c r="A18" s="80" t="s">
        <v>1511</v>
      </c>
      <c r="B18" s="81" t="s">
        <v>56</v>
      </c>
      <c r="C18" s="80" t="s">
        <v>386</v>
      </c>
      <c r="D18" s="36" t="s">
        <v>1513</v>
      </c>
      <c r="E18" s="35" t="s">
        <v>1514</v>
      </c>
      <c r="F18" s="37">
        <v>959</v>
      </c>
      <c r="G18" s="38">
        <f t="shared" si="0"/>
        <v>0.31237785016286646</v>
      </c>
      <c r="H18" s="43">
        <v>6</v>
      </c>
      <c r="I18" s="73">
        <v>43286.281990740739</v>
      </c>
      <c r="J18" s="37" t="s">
        <v>418</v>
      </c>
    </row>
    <row r="19" spans="1:10" ht="15">
      <c r="A19" s="80" t="s">
        <v>1511</v>
      </c>
      <c r="B19" s="81" t="s">
        <v>56</v>
      </c>
      <c r="C19" s="80" t="s">
        <v>386</v>
      </c>
      <c r="D19" s="36" t="s">
        <v>1518</v>
      </c>
      <c r="E19" s="35" t="s">
        <v>1519</v>
      </c>
      <c r="F19" s="37">
        <v>545</v>
      </c>
      <c r="G19" s="38">
        <f t="shared" si="0"/>
        <v>0.17752442996742671</v>
      </c>
      <c r="H19" s="43">
        <v>3</v>
      </c>
      <c r="I19" s="73">
        <v>43286.282627314817</v>
      </c>
      <c r="J19" s="37" t="s">
        <v>418</v>
      </c>
    </row>
    <row r="20" spans="1:10" ht="15">
      <c r="A20" s="80" t="s">
        <v>1511</v>
      </c>
      <c r="B20" s="81" t="s">
        <v>56</v>
      </c>
      <c r="C20" s="79" t="s">
        <v>403</v>
      </c>
      <c r="D20" s="36" t="s">
        <v>406</v>
      </c>
      <c r="E20" s="35" t="s">
        <v>407</v>
      </c>
      <c r="F20" s="37">
        <v>167</v>
      </c>
      <c r="G20" s="38">
        <f t="shared" si="0"/>
        <v>5.4397394136807817E-2</v>
      </c>
      <c r="H20" s="43">
        <v>1</v>
      </c>
      <c r="I20" s="73">
        <v>43286.281909722224</v>
      </c>
      <c r="J20" s="37" t="s">
        <v>418</v>
      </c>
    </row>
    <row r="21" spans="1:10" ht="15">
      <c r="A21" s="80" t="s">
        <v>1511</v>
      </c>
      <c r="B21" s="81" t="s">
        <v>56</v>
      </c>
      <c r="C21" s="80" t="s">
        <v>403</v>
      </c>
      <c r="D21" s="36" t="s">
        <v>408</v>
      </c>
      <c r="E21" s="35" t="s">
        <v>409</v>
      </c>
      <c r="F21" s="37">
        <v>399</v>
      </c>
      <c r="G21" s="38">
        <f t="shared" si="0"/>
        <v>0.12996742671009773</v>
      </c>
      <c r="H21" s="43">
        <v>2</v>
      </c>
      <c r="I21" s="73">
        <v>43286.282847222225</v>
      </c>
      <c r="J21" s="37" t="s">
        <v>418</v>
      </c>
    </row>
    <row r="22" spans="1:10" ht="15">
      <c r="A22" s="79" t="s">
        <v>1520</v>
      </c>
      <c r="B22" s="35" t="s">
        <v>52</v>
      </c>
      <c r="C22" s="79" t="s">
        <v>380</v>
      </c>
      <c r="D22" s="36" t="s">
        <v>381</v>
      </c>
      <c r="E22" s="35" t="s">
        <v>382</v>
      </c>
      <c r="F22" s="37">
        <v>309</v>
      </c>
      <c r="G22" s="38">
        <f t="shared" si="0"/>
        <v>6.7688937568455634E-2</v>
      </c>
      <c r="H22" s="43">
        <v>1</v>
      </c>
      <c r="I22" s="73">
        <v>43286.312488425923</v>
      </c>
      <c r="J22" s="37" t="s">
        <v>418</v>
      </c>
    </row>
    <row r="23" spans="1:10" ht="15">
      <c r="A23" s="80" t="s">
        <v>1520</v>
      </c>
      <c r="B23" s="81" t="s">
        <v>52</v>
      </c>
      <c r="C23" s="79" t="s">
        <v>386</v>
      </c>
      <c r="D23" s="36" t="s">
        <v>1521</v>
      </c>
      <c r="E23" s="35" t="s">
        <v>1522</v>
      </c>
      <c r="F23" s="37">
        <v>739</v>
      </c>
      <c r="G23" s="38">
        <f t="shared" si="0"/>
        <v>0.16188389923329682</v>
      </c>
      <c r="H23" s="43">
        <v>3</v>
      </c>
      <c r="I23" s="73">
        <v>43286.312662037039</v>
      </c>
      <c r="J23" s="37" t="s">
        <v>418</v>
      </c>
    </row>
    <row r="24" spans="1:10" ht="15">
      <c r="A24" s="80" t="s">
        <v>1520</v>
      </c>
      <c r="B24" s="81" t="s">
        <v>52</v>
      </c>
      <c r="C24" s="80" t="s">
        <v>386</v>
      </c>
      <c r="D24" s="36" t="s">
        <v>1526</v>
      </c>
      <c r="E24" s="35" t="s">
        <v>1527</v>
      </c>
      <c r="F24" s="37">
        <v>1039</v>
      </c>
      <c r="G24" s="38">
        <f t="shared" si="0"/>
        <v>0.2276013143483023</v>
      </c>
      <c r="H24" s="43">
        <v>4</v>
      </c>
      <c r="I24" s="73">
        <v>43286.312615740739</v>
      </c>
      <c r="J24" s="37" t="s">
        <v>418</v>
      </c>
    </row>
    <row r="25" spans="1:10" ht="15">
      <c r="A25" s="80" t="s">
        <v>1520</v>
      </c>
      <c r="B25" s="81" t="s">
        <v>52</v>
      </c>
      <c r="C25" s="79" t="s">
        <v>403</v>
      </c>
      <c r="D25" s="36" t="s">
        <v>406</v>
      </c>
      <c r="E25" s="35" t="s">
        <v>407</v>
      </c>
      <c r="F25" s="37">
        <v>1274</v>
      </c>
      <c r="G25" s="38">
        <f t="shared" si="0"/>
        <v>0.27907995618838993</v>
      </c>
      <c r="H25" s="43">
        <v>5</v>
      </c>
      <c r="I25" s="73">
        <v>43286.312337962961</v>
      </c>
      <c r="J25" s="37" t="s">
        <v>418</v>
      </c>
    </row>
    <row r="26" spans="1:10" ht="15">
      <c r="A26" s="80" t="s">
        <v>1520</v>
      </c>
      <c r="B26" s="81" t="s">
        <v>52</v>
      </c>
      <c r="C26" s="80" t="s">
        <v>403</v>
      </c>
      <c r="D26" s="36" t="s">
        <v>408</v>
      </c>
      <c r="E26" s="35" t="s">
        <v>409</v>
      </c>
      <c r="F26" s="37">
        <v>1204</v>
      </c>
      <c r="G26" s="38">
        <f t="shared" si="0"/>
        <v>0.26374589266155529</v>
      </c>
      <c r="H26" s="43">
        <v>5</v>
      </c>
      <c r="I26" s="73">
        <v>43286.312395833331</v>
      </c>
      <c r="J26" s="37" t="s">
        <v>418</v>
      </c>
    </row>
    <row r="27" spans="1:10" ht="15">
      <c r="A27" s="64" t="s">
        <v>1531</v>
      </c>
      <c r="B27" s="26" t="s">
        <v>44</v>
      </c>
      <c r="C27" s="64" t="s">
        <v>380</v>
      </c>
      <c r="D27" s="27" t="s">
        <v>381</v>
      </c>
      <c r="E27" s="26" t="s">
        <v>382</v>
      </c>
      <c r="F27" s="28">
        <v>536</v>
      </c>
      <c r="G27" s="29">
        <f t="shared" si="0"/>
        <v>6.8832669834339277E-2</v>
      </c>
      <c r="H27" s="47">
        <v>2</v>
      </c>
      <c r="I27" s="65">
        <v>43286.475254629629</v>
      </c>
      <c r="J27" s="30"/>
    </row>
    <row r="28" spans="1:10" ht="15">
      <c r="A28" s="66" t="s">
        <v>1531</v>
      </c>
      <c r="B28" s="67" t="s">
        <v>44</v>
      </c>
      <c r="C28" s="66" t="s">
        <v>380</v>
      </c>
      <c r="D28" s="27" t="s">
        <v>384</v>
      </c>
      <c r="E28" s="26" t="s">
        <v>572</v>
      </c>
      <c r="F28" s="28">
        <v>1088</v>
      </c>
      <c r="G28" s="29">
        <f t="shared" si="0"/>
        <v>0.13972004623089765</v>
      </c>
      <c r="H28" s="47">
        <v>3</v>
      </c>
      <c r="I28" s="65">
        <v>43286.475300925929</v>
      </c>
      <c r="J28" s="30"/>
    </row>
    <row r="29" spans="1:10" ht="15">
      <c r="A29" s="66" t="s">
        <v>1531</v>
      </c>
      <c r="B29" s="67" t="s">
        <v>44</v>
      </c>
      <c r="C29" s="64" t="s">
        <v>386</v>
      </c>
      <c r="D29" s="27" t="s">
        <v>1534</v>
      </c>
      <c r="E29" s="26" t="s">
        <v>1535</v>
      </c>
      <c r="F29" s="28">
        <v>1431</v>
      </c>
      <c r="G29" s="29">
        <f t="shared" si="0"/>
        <v>0.18376781815846924</v>
      </c>
      <c r="H29" s="47">
        <v>4</v>
      </c>
      <c r="I29" s="65">
        <v>43286.475428240738</v>
      </c>
      <c r="J29" s="30"/>
    </row>
    <row r="30" spans="1:10" ht="15">
      <c r="A30" s="66" t="s">
        <v>1531</v>
      </c>
      <c r="B30" s="67" t="s">
        <v>44</v>
      </c>
      <c r="C30" s="66" t="s">
        <v>386</v>
      </c>
      <c r="D30" s="27" t="s">
        <v>1536</v>
      </c>
      <c r="E30" s="26" t="s">
        <v>1537</v>
      </c>
      <c r="F30" s="28">
        <v>338</v>
      </c>
      <c r="G30" s="29">
        <f t="shared" si="0"/>
        <v>4.340567612687813E-2</v>
      </c>
      <c r="H30" s="47">
        <v>1</v>
      </c>
      <c r="I30" s="65">
        <v>43286.475543981483</v>
      </c>
      <c r="J30" s="30"/>
    </row>
    <row r="31" spans="1:10" ht="15">
      <c r="A31" s="66" t="s">
        <v>1531</v>
      </c>
      <c r="B31" s="67" t="s">
        <v>44</v>
      </c>
      <c r="C31" s="64" t="s">
        <v>403</v>
      </c>
      <c r="D31" s="27" t="s">
        <v>406</v>
      </c>
      <c r="E31" s="26" t="s">
        <v>407</v>
      </c>
      <c r="F31" s="28">
        <v>1986</v>
      </c>
      <c r="G31" s="29">
        <f t="shared" si="0"/>
        <v>0.25504045203544368</v>
      </c>
      <c r="H31" s="47">
        <v>6</v>
      </c>
      <c r="I31" s="65">
        <v>43286.476099537038</v>
      </c>
      <c r="J31" s="30"/>
    </row>
    <row r="32" spans="1:10" ht="15">
      <c r="A32" s="66" t="s">
        <v>1531</v>
      </c>
      <c r="B32" s="67" t="s">
        <v>44</v>
      </c>
      <c r="C32" s="66" t="s">
        <v>403</v>
      </c>
      <c r="D32" s="27" t="s">
        <v>408</v>
      </c>
      <c r="E32" s="26" t="s">
        <v>409</v>
      </c>
      <c r="F32" s="28">
        <v>2408</v>
      </c>
      <c r="G32" s="29">
        <f t="shared" si="0"/>
        <v>0.30923333761397198</v>
      </c>
      <c r="H32" s="47">
        <v>8</v>
      </c>
      <c r="I32" s="65">
        <v>43286.476215277777</v>
      </c>
      <c r="J32" s="30"/>
    </row>
    <row r="33" spans="1:10" ht="15">
      <c r="A33" s="64" t="s">
        <v>1539</v>
      </c>
      <c r="B33" s="26" t="s">
        <v>39</v>
      </c>
      <c r="C33" s="64" t="s">
        <v>380</v>
      </c>
      <c r="D33" s="27" t="s">
        <v>381</v>
      </c>
      <c r="E33" s="26" t="s">
        <v>382</v>
      </c>
      <c r="F33" s="28">
        <v>485</v>
      </c>
      <c r="G33" s="29">
        <f t="shared" si="0"/>
        <v>3.3285292704687393E-2</v>
      </c>
      <c r="H33" s="47">
        <v>1</v>
      </c>
      <c r="I33" s="65">
        <v>43286.478877314818</v>
      </c>
      <c r="J33" s="30"/>
    </row>
    <row r="34" spans="1:10" ht="15">
      <c r="A34" s="66" t="s">
        <v>1539</v>
      </c>
      <c r="B34" s="67" t="s">
        <v>39</v>
      </c>
      <c r="C34" s="64" t="s">
        <v>386</v>
      </c>
      <c r="D34" s="27" t="s">
        <v>1542</v>
      </c>
      <c r="E34" s="26" t="s">
        <v>1543</v>
      </c>
      <c r="F34" s="28">
        <v>2351</v>
      </c>
      <c r="G34" s="29">
        <f t="shared" si="0"/>
        <v>0.16134788278086609</v>
      </c>
      <c r="H34" s="47">
        <v>5</v>
      </c>
      <c r="I34" s="65">
        <v>43286.478946759256</v>
      </c>
      <c r="J34" s="30"/>
    </row>
    <row r="35" spans="1:10" ht="15">
      <c r="A35" s="66" t="s">
        <v>1539</v>
      </c>
      <c r="B35" s="67" t="s">
        <v>39</v>
      </c>
      <c r="C35" s="66" t="s">
        <v>386</v>
      </c>
      <c r="D35" s="27" t="s">
        <v>1544</v>
      </c>
      <c r="E35" s="26" t="s">
        <v>1545</v>
      </c>
      <c r="F35" s="28">
        <v>1125</v>
      </c>
      <c r="G35" s="29">
        <f t="shared" si="0"/>
        <v>7.7208153180975916E-2</v>
      </c>
      <c r="H35" s="47">
        <v>2</v>
      </c>
      <c r="I35" s="65">
        <v>43286.479120370372</v>
      </c>
      <c r="J35" s="30"/>
    </row>
    <row r="36" spans="1:10" ht="15">
      <c r="A36" s="66" t="s">
        <v>1539</v>
      </c>
      <c r="B36" s="67" t="s">
        <v>39</v>
      </c>
      <c r="C36" s="66" t="s">
        <v>386</v>
      </c>
      <c r="D36" s="27" t="s">
        <v>1572</v>
      </c>
      <c r="E36" s="26" t="s">
        <v>498</v>
      </c>
      <c r="F36" s="28">
        <v>812</v>
      </c>
      <c r="G36" s="29">
        <f t="shared" si="0"/>
        <v>5.5727129229291059E-2</v>
      </c>
      <c r="H36" s="47">
        <v>2</v>
      </c>
      <c r="I36" s="65">
        <v>43286.47923611111</v>
      </c>
      <c r="J36" s="30"/>
    </row>
    <row r="37" spans="1:10" ht="15">
      <c r="A37" s="66" t="s">
        <v>1539</v>
      </c>
      <c r="B37" s="67" t="s">
        <v>39</v>
      </c>
      <c r="C37" s="66" t="s">
        <v>386</v>
      </c>
      <c r="D37" s="27" t="s">
        <v>1573</v>
      </c>
      <c r="E37" s="26" t="s">
        <v>1574</v>
      </c>
      <c r="F37" s="28">
        <v>365</v>
      </c>
      <c r="G37" s="29">
        <f t="shared" si="0"/>
        <v>2.5049756365383296E-2</v>
      </c>
      <c r="H37" s="47">
        <v>0</v>
      </c>
      <c r="I37" s="65">
        <v>43286.479317129626</v>
      </c>
      <c r="J37" s="30"/>
    </row>
    <row r="38" spans="1:10" ht="15">
      <c r="A38" s="66" t="s">
        <v>1539</v>
      </c>
      <c r="B38" s="67" t="s">
        <v>39</v>
      </c>
      <c r="C38" s="66" t="s">
        <v>386</v>
      </c>
      <c r="D38" s="27" t="s">
        <v>1575</v>
      </c>
      <c r="E38" s="26" t="s">
        <v>1576</v>
      </c>
      <c r="F38" s="28">
        <v>1691</v>
      </c>
      <c r="G38" s="29">
        <f t="shared" si="0"/>
        <v>0.11605243291469357</v>
      </c>
      <c r="H38" s="47">
        <v>4</v>
      </c>
      <c r="I38" s="65">
        <v>43286.479386574072</v>
      </c>
      <c r="J38" s="30"/>
    </row>
    <row r="39" spans="1:10" ht="15">
      <c r="A39" s="66" t="s">
        <v>1539</v>
      </c>
      <c r="B39" s="67" t="s">
        <v>39</v>
      </c>
      <c r="C39" s="64" t="s">
        <v>403</v>
      </c>
      <c r="D39" s="27" t="s">
        <v>411</v>
      </c>
      <c r="E39" s="26" t="s">
        <v>412</v>
      </c>
      <c r="F39" s="28">
        <v>493</v>
      </c>
      <c r="G39" s="29">
        <f t="shared" si="0"/>
        <v>3.3834328460641001E-2</v>
      </c>
      <c r="H39" s="47">
        <v>1</v>
      </c>
      <c r="I39" s="65">
        <v>43286.479467592595</v>
      </c>
      <c r="J39" s="30"/>
    </row>
    <row r="40" spans="1:10" ht="15">
      <c r="A40" s="66" t="s">
        <v>1539</v>
      </c>
      <c r="B40" s="67" t="s">
        <v>39</v>
      </c>
      <c r="C40" s="66" t="s">
        <v>403</v>
      </c>
      <c r="D40" s="27" t="s">
        <v>406</v>
      </c>
      <c r="E40" s="26" t="s">
        <v>407</v>
      </c>
      <c r="F40" s="28">
        <v>2995</v>
      </c>
      <c r="G40" s="29">
        <f t="shared" si="0"/>
        <v>0.20554526113513141</v>
      </c>
      <c r="H40" s="47">
        <v>6</v>
      </c>
      <c r="I40" s="65">
        <v>43286.479548611111</v>
      </c>
      <c r="J40" s="30"/>
    </row>
    <row r="41" spans="1:10" ht="15">
      <c r="A41" s="66" t="s">
        <v>1539</v>
      </c>
      <c r="B41" s="67" t="s">
        <v>39</v>
      </c>
      <c r="C41" s="66" t="s">
        <v>403</v>
      </c>
      <c r="D41" s="27" t="s">
        <v>439</v>
      </c>
      <c r="E41" s="26" t="s">
        <v>440</v>
      </c>
      <c r="F41" s="28">
        <v>2017</v>
      </c>
      <c r="G41" s="29">
        <f t="shared" si="0"/>
        <v>0.13842563996980303</v>
      </c>
      <c r="H41" s="47">
        <v>4</v>
      </c>
      <c r="I41" s="65">
        <v>43286.47960648148</v>
      </c>
      <c r="J41" s="30"/>
    </row>
    <row r="42" spans="1:10" ht="15">
      <c r="A42" s="66" t="s">
        <v>1539</v>
      </c>
      <c r="B42" s="67" t="s">
        <v>39</v>
      </c>
      <c r="C42" s="66" t="s">
        <v>403</v>
      </c>
      <c r="D42" s="27" t="s">
        <v>408</v>
      </c>
      <c r="E42" s="26" t="s">
        <v>409</v>
      </c>
      <c r="F42" s="28">
        <v>2237</v>
      </c>
      <c r="G42" s="29">
        <f t="shared" si="0"/>
        <v>0.15352412325852721</v>
      </c>
      <c r="H42" s="47">
        <v>5</v>
      </c>
      <c r="I42" s="65">
        <v>43286.479687500003</v>
      </c>
      <c r="J42" s="30"/>
    </row>
    <row r="43" spans="1:10" ht="15">
      <c r="A43" s="79" t="s">
        <v>1580</v>
      </c>
      <c r="B43" s="35" t="s">
        <v>65</v>
      </c>
      <c r="C43" s="79" t="s">
        <v>386</v>
      </c>
      <c r="D43" s="36" t="s">
        <v>622</v>
      </c>
      <c r="E43" s="35" t="s">
        <v>623</v>
      </c>
      <c r="F43" s="37">
        <v>151</v>
      </c>
      <c r="G43" s="38">
        <f t="shared" si="0"/>
        <v>0.12807463952502121</v>
      </c>
      <c r="H43" s="43">
        <v>2</v>
      </c>
      <c r="I43" s="73">
        <v>43286.313738425924</v>
      </c>
      <c r="J43" s="37" t="s">
        <v>418</v>
      </c>
    </row>
    <row r="44" spans="1:10" ht="15">
      <c r="A44" s="80" t="s">
        <v>1580</v>
      </c>
      <c r="B44" s="81" t="s">
        <v>65</v>
      </c>
      <c r="C44" s="80" t="s">
        <v>386</v>
      </c>
      <c r="D44" s="36" t="s">
        <v>1581</v>
      </c>
      <c r="E44" s="35" t="s">
        <v>1582</v>
      </c>
      <c r="F44" s="37">
        <v>429</v>
      </c>
      <c r="G44" s="38">
        <f t="shared" si="0"/>
        <v>0.36386768447837148</v>
      </c>
      <c r="H44" s="43">
        <v>4</v>
      </c>
      <c r="I44" s="73">
        <v>43286.313518518517</v>
      </c>
      <c r="J44" s="37" t="s">
        <v>418</v>
      </c>
    </row>
    <row r="45" spans="1:10" ht="15">
      <c r="A45" s="80" t="s">
        <v>1580</v>
      </c>
      <c r="B45" s="81" t="s">
        <v>65</v>
      </c>
      <c r="C45" s="80" t="s">
        <v>386</v>
      </c>
      <c r="D45" s="36" t="s">
        <v>1181</v>
      </c>
      <c r="E45" s="35" t="s">
        <v>1182</v>
      </c>
      <c r="F45" s="37">
        <v>290</v>
      </c>
      <c r="G45" s="38">
        <f t="shared" si="0"/>
        <v>0.24597116200169636</v>
      </c>
      <c r="H45" s="43">
        <v>3</v>
      </c>
      <c r="I45" s="73">
        <v>43286.313784722224</v>
      </c>
      <c r="J45" s="37" t="s">
        <v>418</v>
      </c>
    </row>
    <row r="46" spans="1:10" ht="15">
      <c r="A46" s="80" t="s">
        <v>1580</v>
      </c>
      <c r="B46" s="81" t="s">
        <v>65</v>
      </c>
      <c r="C46" s="79" t="s">
        <v>403</v>
      </c>
      <c r="D46" s="36" t="s">
        <v>406</v>
      </c>
      <c r="E46" s="35" t="s">
        <v>407</v>
      </c>
      <c r="F46" s="37">
        <v>141</v>
      </c>
      <c r="G46" s="38">
        <f t="shared" si="0"/>
        <v>0.11959287531806616</v>
      </c>
      <c r="H46" s="43">
        <v>1</v>
      </c>
      <c r="I46" s="73">
        <v>43286.313599537039</v>
      </c>
      <c r="J46" s="37" t="s">
        <v>418</v>
      </c>
    </row>
    <row r="47" spans="1:10" ht="15">
      <c r="A47" s="80" t="s">
        <v>1580</v>
      </c>
      <c r="B47" s="81" t="s">
        <v>65</v>
      </c>
      <c r="C47" s="80" t="s">
        <v>403</v>
      </c>
      <c r="D47" s="36" t="s">
        <v>408</v>
      </c>
      <c r="E47" s="35" t="s">
        <v>409</v>
      </c>
      <c r="F47" s="37">
        <v>168</v>
      </c>
      <c r="G47" s="38">
        <f t="shared" si="0"/>
        <v>0.14249363867684478</v>
      </c>
      <c r="H47" s="43">
        <v>2</v>
      </c>
      <c r="I47" s="73">
        <v>43286.313657407409</v>
      </c>
      <c r="J47" s="37" t="s">
        <v>418</v>
      </c>
    </row>
    <row r="48" spans="1:10" ht="15">
      <c r="A48" s="79" t="s">
        <v>1586</v>
      </c>
      <c r="B48" s="35" t="s">
        <v>45</v>
      </c>
      <c r="C48" s="79" t="s">
        <v>386</v>
      </c>
      <c r="D48" s="36" t="s">
        <v>1587</v>
      </c>
      <c r="E48" s="35" t="s">
        <v>1588</v>
      </c>
      <c r="F48" s="37">
        <v>411</v>
      </c>
      <c r="G48" s="38">
        <f t="shared" si="0"/>
        <v>6.4857187943822003E-2</v>
      </c>
      <c r="H48" s="43">
        <v>2</v>
      </c>
      <c r="I48" s="73">
        <v>43286.31454861111</v>
      </c>
      <c r="J48" s="37" t="s">
        <v>418</v>
      </c>
    </row>
    <row r="49" spans="1:10" ht="15">
      <c r="A49" s="80" t="s">
        <v>1586</v>
      </c>
      <c r="B49" s="81" t="s">
        <v>45</v>
      </c>
      <c r="C49" s="80" t="s">
        <v>386</v>
      </c>
      <c r="D49" s="36" t="s">
        <v>1589</v>
      </c>
      <c r="E49" s="35" t="s">
        <v>1590</v>
      </c>
      <c r="F49" s="37">
        <v>840</v>
      </c>
      <c r="G49" s="38">
        <f t="shared" si="0"/>
        <v>0.13255483667350482</v>
      </c>
      <c r="H49" s="43">
        <v>3</v>
      </c>
      <c r="I49" s="73">
        <v>43286.314826388887</v>
      </c>
      <c r="J49" s="37" t="s">
        <v>418</v>
      </c>
    </row>
    <row r="50" spans="1:10" ht="15">
      <c r="A50" s="80" t="s">
        <v>1586</v>
      </c>
      <c r="B50" s="81" t="s">
        <v>45</v>
      </c>
      <c r="C50" s="79" t="s">
        <v>403</v>
      </c>
      <c r="D50" s="36" t="s">
        <v>411</v>
      </c>
      <c r="E50" s="35" t="s">
        <v>412</v>
      </c>
      <c r="F50" s="37">
        <v>501</v>
      </c>
      <c r="G50" s="38">
        <f t="shared" si="0"/>
        <v>7.9059491873126081E-2</v>
      </c>
      <c r="H50" s="43">
        <v>2</v>
      </c>
      <c r="I50" s="73">
        <v>43286.314432870371</v>
      </c>
      <c r="J50" s="37" t="s">
        <v>418</v>
      </c>
    </row>
    <row r="51" spans="1:10" ht="15">
      <c r="A51" s="80" t="s">
        <v>1586</v>
      </c>
      <c r="B51" s="81" t="s">
        <v>45</v>
      </c>
      <c r="C51" s="80" t="s">
        <v>403</v>
      </c>
      <c r="D51" s="36" t="s">
        <v>406</v>
      </c>
      <c r="E51" s="35" t="s">
        <v>407</v>
      </c>
      <c r="F51" s="37">
        <v>1653</v>
      </c>
      <c r="G51" s="38">
        <f t="shared" si="0"/>
        <v>0.26084898216821839</v>
      </c>
      <c r="H51" s="43">
        <v>6</v>
      </c>
      <c r="I51" s="73">
        <v>43286.314247685186</v>
      </c>
      <c r="J51" s="37" t="s">
        <v>418</v>
      </c>
    </row>
    <row r="52" spans="1:10" ht="15">
      <c r="A52" s="80" t="s">
        <v>1586</v>
      </c>
      <c r="B52" s="81" t="s">
        <v>45</v>
      </c>
      <c r="C52" s="80" t="s">
        <v>403</v>
      </c>
      <c r="D52" s="36" t="s">
        <v>439</v>
      </c>
      <c r="E52" s="35" t="s">
        <v>440</v>
      </c>
      <c r="F52" s="37">
        <v>397</v>
      </c>
      <c r="G52" s="38">
        <f t="shared" si="0"/>
        <v>6.2647940665930255E-2</v>
      </c>
      <c r="H52" s="41">
        <v>2</v>
      </c>
      <c r="I52" s="73">
        <v>43286.314664351848</v>
      </c>
      <c r="J52" s="37" t="s">
        <v>418</v>
      </c>
    </row>
    <row r="53" spans="1:10" ht="15">
      <c r="A53" s="80" t="s">
        <v>1586</v>
      </c>
      <c r="B53" s="81" t="s">
        <v>45</v>
      </c>
      <c r="C53" s="80" t="s">
        <v>403</v>
      </c>
      <c r="D53" s="36" t="s">
        <v>408</v>
      </c>
      <c r="E53" s="35" t="s">
        <v>409</v>
      </c>
      <c r="F53" s="37">
        <v>1707</v>
      </c>
      <c r="G53" s="38">
        <f t="shared" si="0"/>
        <v>0.26937036452580088</v>
      </c>
      <c r="H53" s="41">
        <v>6</v>
      </c>
      <c r="I53" s="73">
        <v>43286.314351851855</v>
      </c>
      <c r="J53" s="37" t="s">
        <v>418</v>
      </c>
    </row>
    <row r="54" spans="1:10" ht="15">
      <c r="A54" s="80" t="s">
        <v>1586</v>
      </c>
      <c r="B54" s="81" t="s">
        <v>45</v>
      </c>
      <c r="C54" s="80" t="s">
        <v>403</v>
      </c>
      <c r="D54" s="36" t="s">
        <v>430</v>
      </c>
      <c r="E54" s="35" t="s">
        <v>431</v>
      </c>
      <c r="F54" s="37">
        <v>828</v>
      </c>
      <c r="G54" s="38">
        <f t="shared" si="0"/>
        <v>0.13066119614959759</v>
      </c>
      <c r="H54" s="41">
        <v>3</v>
      </c>
      <c r="I54" s="73">
        <v>43286.314756944441</v>
      </c>
      <c r="J54" s="37" t="s">
        <v>418</v>
      </c>
    </row>
    <row r="55" spans="1:10" ht="15">
      <c r="A55" s="64" t="s">
        <v>1599</v>
      </c>
      <c r="B55" s="26" t="s">
        <v>55</v>
      </c>
      <c r="C55" s="64" t="s">
        <v>386</v>
      </c>
      <c r="D55" s="27" t="s">
        <v>461</v>
      </c>
      <c r="E55" s="26" t="s">
        <v>619</v>
      </c>
      <c r="F55" s="28">
        <v>168</v>
      </c>
      <c r="G55" s="29">
        <f t="shared" si="0"/>
        <v>8.8607594936708861E-2</v>
      </c>
      <c r="H55" s="30">
        <v>1</v>
      </c>
      <c r="I55" s="65">
        <v>43286.481296296297</v>
      </c>
      <c r="J55" s="30"/>
    </row>
    <row r="56" spans="1:10" ht="15">
      <c r="A56" s="66" t="s">
        <v>1599</v>
      </c>
      <c r="B56" s="67" t="s">
        <v>55</v>
      </c>
      <c r="C56" s="66" t="s">
        <v>386</v>
      </c>
      <c r="D56" s="27" t="s">
        <v>1600</v>
      </c>
      <c r="E56" s="26" t="s">
        <v>1120</v>
      </c>
      <c r="F56" s="28">
        <v>402</v>
      </c>
      <c r="G56" s="29">
        <f t="shared" si="0"/>
        <v>0.21202531645569619</v>
      </c>
      <c r="H56" s="30">
        <v>4</v>
      </c>
      <c r="I56" s="65">
        <v>43286.48133101852</v>
      </c>
      <c r="J56" s="30"/>
    </row>
    <row r="57" spans="1:10" ht="15">
      <c r="A57" s="66" t="s">
        <v>1599</v>
      </c>
      <c r="B57" s="67" t="s">
        <v>55</v>
      </c>
      <c r="C57" s="66" t="s">
        <v>386</v>
      </c>
      <c r="D57" s="27" t="s">
        <v>1601</v>
      </c>
      <c r="E57" s="26" t="s">
        <v>1602</v>
      </c>
      <c r="F57" s="28">
        <v>365</v>
      </c>
      <c r="G57" s="29">
        <f t="shared" si="0"/>
        <v>0.19251054852320676</v>
      </c>
      <c r="H57" s="30">
        <v>3</v>
      </c>
      <c r="I57" s="65">
        <v>43286.481493055559</v>
      </c>
      <c r="J57" s="30"/>
    </row>
    <row r="58" spans="1:10" ht="15">
      <c r="A58" s="66" t="s">
        <v>1599</v>
      </c>
      <c r="B58" s="67" t="s">
        <v>55</v>
      </c>
      <c r="C58" s="66" t="s">
        <v>386</v>
      </c>
      <c r="D58" s="27" t="s">
        <v>1618</v>
      </c>
      <c r="E58" s="26" t="s">
        <v>1619</v>
      </c>
      <c r="F58" s="28">
        <v>88</v>
      </c>
      <c r="G58" s="29">
        <f t="shared" si="0"/>
        <v>4.6413502109704644E-2</v>
      </c>
      <c r="H58" s="47">
        <v>1</v>
      </c>
      <c r="I58" s="30"/>
      <c r="J58" s="30"/>
    </row>
    <row r="59" spans="1:10" ht="15">
      <c r="A59" s="66" t="s">
        <v>1599</v>
      </c>
      <c r="B59" s="67" t="s">
        <v>55</v>
      </c>
      <c r="C59" s="64" t="s">
        <v>403</v>
      </c>
      <c r="D59" s="27" t="s">
        <v>406</v>
      </c>
      <c r="E59" s="26" t="s">
        <v>407</v>
      </c>
      <c r="F59" s="28">
        <v>399</v>
      </c>
      <c r="G59" s="29">
        <f t="shared" si="0"/>
        <v>0.21044303797468356</v>
      </c>
      <c r="H59" s="47">
        <v>4</v>
      </c>
      <c r="I59" s="30"/>
      <c r="J59" s="30"/>
    </row>
    <row r="60" spans="1:10" ht="15">
      <c r="A60" s="66" t="s">
        <v>1599</v>
      </c>
      <c r="B60" s="67" t="s">
        <v>55</v>
      </c>
      <c r="C60" s="66" t="s">
        <v>403</v>
      </c>
      <c r="D60" s="27" t="s">
        <v>439</v>
      </c>
      <c r="E60" s="26" t="s">
        <v>440</v>
      </c>
      <c r="F60" s="28">
        <v>179</v>
      </c>
      <c r="G60" s="29">
        <f t="shared" si="0"/>
        <v>9.440928270042194E-2</v>
      </c>
      <c r="H60" s="47">
        <v>2</v>
      </c>
      <c r="I60" s="65">
        <v>43286.481539351851</v>
      </c>
      <c r="J60" s="30"/>
    </row>
    <row r="61" spans="1:10" ht="15">
      <c r="A61" s="66" t="s">
        <v>1599</v>
      </c>
      <c r="B61" s="67" t="s">
        <v>55</v>
      </c>
      <c r="C61" s="66" t="s">
        <v>403</v>
      </c>
      <c r="D61" s="27" t="s">
        <v>408</v>
      </c>
      <c r="E61" s="26" t="s">
        <v>409</v>
      </c>
      <c r="F61" s="28">
        <v>295</v>
      </c>
      <c r="G61" s="29">
        <f t="shared" si="0"/>
        <v>0.15559071729957805</v>
      </c>
      <c r="H61" s="47">
        <v>3</v>
      </c>
      <c r="I61" s="65">
        <v>43286.481620370374</v>
      </c>
      <c r="J61" s="30"/>
    </row>
    <row r="62" spans="1:10" ht="15">
      <c r="A62" s="64" t="s">
        <v>1625</v>
      </c>
      <c r="B62" s="26" t="s">
        <v>46</v>
      </c>
      <c r="C62" s="64" t="s">
        <v>380</v>
      </c>
      <c r="D62" s="27" t="s">
        <v>381</v>
      </c>
      <c r="E62" s="26" t="s">
        <v>382</v>
      </c>
      <c r="F62" s="28">
        <v>431</v>
      </c>
      <c r="G62" s="29">
        <f t="shared" si="0"/>
        <v>4.6949891067538128E-2</v>
      </c>
      <c r="H62" s="28">
        <v>1</v>
      </c>
      <c r="I62" s="88">
        <v>43286.076377314814</v>
      </c>
      <c r="J62" s="30"/>
    </row>
    <row r="63" spans="1:10" ht="15">
      <c r="A63" s="66" t="s">
        <v>1625</v>
      </c>
      <c r="B63" s="67" t="s">
        <v>46</v>
      </c>
      <c r="C63" s="64" t="s">
        <v>386</v>
      </c>
      <c r="D63" s="27" t="s">
        <v>461</v>
      </c>
      <c r="E63" s="26" t="s">
        <v>462</v>
      </c>
      <c r="F63" s="28">
        <v>122</v>
      </c>
      <c r="G63" s="29">
        <f t="shared" si="0"/>
        <v>1.3289760348583878E-2</v>
      </c>
      <c r="H63" s="28">
        <v>0</v>
      </c>
      <c r="I63" s="88">
        <v>43286.076168981483</v>
      </c>
      <c r="J63" s="30"/>
    </row>
    <row r="64" spans="1:10" ht="15">
      <c r="A64" s="66" t="s">
        <v>1625</v>
      </c>
      <c r="B64" s="67" t="s">
        <v>46</v>
      </c>
      <c r="C64" s="66" t="s">
        <v>386</v>
      </c>
      <c r="D64" s="27" t="s">
        <v>514</v>
      </c>
      <c r="E64" s="26" t="s">
        <v>515</v>
      </c>
      <c r="F64" s="28">
        <v>882</v>
      </c>
      <c r="G64" s="29">
        <f t="shared" si="0"/>
        <v>9.6078431372549025E-2</v>
      </c>
      <c r="H64" s="28">
        <v>3</v>
      </c>
      <c r="I64" s="88">
        <v>43286.075509259259</v>
      </c>
      <c r="J64" s="30"/>
    </row>
    <row r="65" spans="1:10" ht="15">
      <c r="A65" s="66" t="s">
        <v>1625</v>
      </c>
      <c r="B65" s="67" t="s">
        <v>46</v>
      </c>
      <c r="C65" s="66" t="s">
        <v>386</v>
      </c>
      <c r="D65" s="27" t="s">
        <v>1643</v>
      </c>
      <c r="E65" s="26" t="s">
        <v>1644</v>
      </c>
      <c r="F65" s="28">
        <v>502</v>
      </c>
      <c r="G65" s="29">
        <f t="shared" si="0"/>
        <v>5.4684095860566447E-2</v>
      </c>
      <c r="H65" s="28">
        <v>1</v>
      </c>
      <c r="I65" s="88">
        <v>43286.075729166667</v>
      </c>
      <c r="J65" s="30"/>
    </row>
    <row r="66" spans="1:10" ht="15">
      <c r="A66" s="66" t="s">
        <v>1625</v>
      </c>
      <c r="B66" s="67" t="s">
        <v>46</v>
      </c>
      <c r="C66" s="66" t="s">
        <v>386</v>
      </c>
      <c r="D66" s="27" t="s">
        <v>1645</v>
      </c>
      <c r="E66" s="26" t="s">
        <v>1646</v>
      </c>
      <c r="F66" s="28">
        <v>1857</v>
      </c>
      <c r="G66" s="29">
        <f t="shared" si="0"/>
        <v>0.20228758169934641</v>
      </c>
      <c r="H66" s="28">
        <v>5</v>
      </c>
      <c r="I66" s="88">
        <v>43286.075254629628</v>
      </c>
      <c r="J66" s="30"/>
    </row>
    <row r="67" spans="1:10" ht="15">
      <c r="A67" s="66" t="s">
        <v>1625</v>
      </c>
      <c r="B67" s="67" t="s">
        <v>46</v>
      </c>
      <c r="C67" s="66" t="s">
        <v>386</v>
      </c>
      <c r="D67" s="27" t="s">
        <v>1647</v>
      </c>
      <c r="E67" s="26" t="s">
        <v>1648</v>
      </c>
      <c r="F67" s="28">
        <v>174</v>
      </c>
      <c r="G67" s="29">
        <f t="shared" si="0"/>
        <v>1.895424836601307E-2</v>
      </c>
      <c r="H67" s="28">
        <v>0</v>
      </c>
      <c r="I67" s="88">
        <v>43286.07607638889</v>
      </c>
      <c r="J67" s="30"/>
    </row>
    <row r="68" spans="1:10" ht="15">
      <c r="A68" s="66" t="s">
        <v>1625</v>
      </c>
      <c r="B68" s="67" t="s">
        <v>46</v>
      </c>
      <c r="C68" s="64" t="s">
        <v>403</v>
      </c>
      <c r="D68" s="27" t="s">
        <v>411</v>
      </c>
      <c r="E68" s="26" t="s">
        <v>412</v>
      </c>
      <c r="F68" s="28">
        <v>486</v>
      </c>
      <c r="G68" s="29">
        <f t="shared" si="0"/>
        <v>5.2941176470588235E-2</v>
      </c>
      <c r="H68" s="28">
        <v>1</v>
      </c>
      <c r="I68" s="88">
        <v>43286.075868055559</v>
      </c>
      <c r="J68" s="30"/>
    </row>
    <row r="69" spans="1:10" ht="15">
      <c r="A69" s="66" t="s">
        <v>1625</v>
      </c>
      <c r="B69" s="67" t="s">
        <v>46</v>
      </c>
      <c r="C69" s="66" t="s">
        <v>403</v>
      </c>
      <c r="D69" s="27" t="s">
        <v>406</v>
      </c>
      <c r="E69" s="26" t="s">
        <v>407</v>
      </c>
      <c r="F69" s="28">
        <v>2229</v>
      </c>
      <c r="G69" s="29">
        <f t="shared" si="0"/>
        <v>0.24281045751633987</v>
      </c>
      <c r="H69" s="28">
        <v>6</v>
      </c>
      <c r="I69" s="88">
        <v>43286.074965277781</v>
      </c>
      <c r="J69" s="30"/>
    </row>
    <row r="70" spans="1:10" ht="15">
      <c r="A70" s="66" t="s">
        <v>1625</v>
      </c>
      <c r="B70" s="67" t="s">
        <v>46</v>
      </c>
      <c r="C70" s="66" t="s">
        <v>403</v>
      </c>
      <c r="D70" s="27" t="s">
        <v>439</v>
      </c>
      <c r="E70" s="26" t="s">
        <v>440</v>
      </c>
      <c r="F70" s="28">
        <v>638</v>
      </c>
      <c r="G70" s="29">
        <f t="shared" si="0"/>
        <v>6.9498910675381262E-2</v>
      </c>
      <c r="H70" s="28">
        <v>2</v>
      </c>
      <c r="I70" s="88">
        <v>43286.075636574074</v>
      </c>
      <c r="J70" s="30"/>
    </row>
    <row r="71" spans="1:10" ht="15">
      <c r="A71" s="66" t="s">
        <v>1625</v>
      </c>
      <c r="B71" s="67" t="s">
        <v>46</v>
      </c>
      <c r="C71" s="66" t="s">
        <v>403</v>
      </c>
      <c r="D71" s="27" t="s">
        <v>408</v>
      </c>
      <c r="E71" s="26" t="s">
        <v>409</v>
      </c>
      <c r="F71" s="28">
        <v>1752</v>
      </c>
      <c r="G71" s="29">
        <f t="shared" si="0"/>
        <v>0.19084967320261437</v>
      </c>
      <c r="H71" s="28">
        <v>5</v>
      </c>
      <c r="I71" s="88">
        <v>43286.075324074074</v>
      </c>
      <c r="J71" s="30"/>
    </row>
    <row r="72" spans="1:10" ht="15">
      <c r="A72" s="66" t="s">
        <v>1625</v>
      </c>
      <c r="B72" s="67" t="s">
        <v>46</v>
      </c>
      <c r="C72" s="66" t="s">
        <v>403</v>
      </c>
      <c r="D72" s="27" t="s">
        <v>615</v>
      </c>
      <c r="E72" s="26" t="s">
        <v>616</v>
      </c>
      <c r="F72" s="28">
        <v>107</v>
      </c>
      <c r="G72" s="29">
        <f t="shared" si="0"/>
        <v>1.1655773420479304E-2</v>
      </c>
      <c r="H72" s="28">
        <v>0</v>
      </c>
      <c r="I72" s="65">
        <v>43286.076331018521</v>
      </c>
      <c r="J72" s="30"/>
    </row>
    <row r="73" spans="1:10" ht="15">
      <c r="A73" s="64" t="s">
        <v>1649</v>
      </c>
      <c r="B73" s="26" t="s">
        <v>53</v>
      </c>
      <c r="C73" s="64" t="s">
        <v>380</v>
      </c>
      <c r="D73" s="27" t="s">
        <v>381</v>
      </c>
      <c r="E73" s="26" t="s">
        <v>382</v>
      </c>
      <c r="F73" s="1">
        <v>569</v>
      </c>
      <c r="G73" s="29">
        <f t="shared" si="0"/>
        <v>0.10230133045667027</v>
      </c>
      <c r="H73" s="47">
        <v>2</v>
      </c>
      <c r="I73" s="65">
        <v>43286.481956018521</v>
      </c>
      <c r="J73" s="30"/>
    </row>
    <row r="74" spans="1:10" ht="15">
      <c r="A74" s="66" t="s">
        <v>1649</v>
      </c>
      <c r="B74" s="67" t="s">
        <v>53</v>
      </c>
      <c r="C74" s="64" t="s">
        <v>386</v>
      </c>
      <c r="D74" s="27" t="s">
        <v>1650</v>
      </c>
      <c r="E74" s="26" t="s">
        <v>1651</v>
      </c>
      <c r="F74" s="28">
        <v>433</v>
      </c>
      <c r="G74" s="29">
        <f t="shared" si="0"/>
        <v>7.7849694354548721E-2</v>
      </c>
      <c r="H74" s="47">
        <v>1</v>
      </c>
      <c r="I74" s="65">
        <v>43286.482025462959</v>
      </c>
      <c r="J74" s="30"/>
    </row>
    <row r="75" spans="1:10" ht="15">
      <c r="A75" s="66" t="s">
        <v>1649</v>
      </c>
      <c r="B75" s="67" t="s">
        <v>53</v>
      </c>
      <c r="C75" s="66" t="s">
        <v>386</v>
      </c>
      <c r="D75" s="27" t="s">
        <v>1652</v>
      </c>
      <c r="E75" s="26" t="s">
        <v>1653</v>
      </c>
      <c r="F75" s="28">
        <v>263</v>
      </c>
      <c r="G75" s="29">
        <f t="shared" si="0"/>
        <v>4.7285149226896799E-2</v>
      </c>
      <c r="H75" s="47">
        <v>1</v>
      </c>
      <c r="I75" s="65">
        <v>43286.482152777775</v>
      </c>
      <c r="J75" s="30"/>
    </row>
    <row r="76" spans="1:10" ht="15">
      <c r="A76" s="66" t="s">
        <v>1649</v>
      </c>
      <c r="B76" s="67" t="s">
        <v>53</v>
      </c>
      <c r="C76" s="66" t="s">
        <v>386</v>
      </c>
      <c r="D76" s="27" t="s">
        <v>1654</v>
      </c>
      <c r="E76" s="26" t="s">
        <v>1655</v>
      </c>
      <c r="F76" s="28">
        <v>246</v>
      </c>
      <c r="G76" s="29">
        <f t="shared" si="0"/>
        <v>4.4228694714131607E-2</v>
      </c>
      <c r="H76" s="47">
        <v>1</v>
      </c>
      <c r="I76" s="65">
        <v>43286.482939814814</v>
      </c>
      <c r="J76" s="30"/>
    </row>
    <row r="77" spans="1:10" ht="15">
      <c r="A77" s="66" t="s">
        <v>1649</v>
      </c>
      <c r="B77" s="67" t="s">
        <v>53</v>
      </c>
      <c r="C77" s="66" t="s">
        <v>386</v>
      </c>
      <c r="D77" s="27" t="s">
        <v>1656</v>
      </c>
      <c r="E77" s="26" t="s">
        <v>1657</v>
      </c>
      <c r="F77" s="28">
        <v>883</v>
      </c>
      <c r="G77" s="29">
        <f t="shared" si="0"/>
        <v>0.15875584322186265</v>
      </c>
      <c r="H77" s="47">
        <v>3</v>
      </c>
      <c r="I77" s="65">
        <v>43286.483020833337</v>
      </c>
      <c r="J77" s="30"/>
    </row>
    <row r="78" spans="1:10" ht="15">
      <c r="A78" s="66" t="s">
        <v>1649</v>
      </c>
      <c r="B78" s="67" t="s">
        <v>53</v>
      </c>
      <c r="C78" s="64" t="s">
        <v>403</v>
      </c>
      <c r="D78" s="27" t="s">
        <v>406</v>
      </c>
      <c r="E78" s="26" t="s">
        <v>407</v>
      </c>
      <c r="F78" s="28">
        <v>1574</v>
      </c>
      <c r="G78" s="29">
        <f t="shared" si="0"/>
        <v>0.28299172959367136</v>
      </c>
      <c r="H78" s="47">
        <v>5</v>
      </c>
      <c r="I78" s="65">
        <v>43286.483078703706</v>
      </c>
      <c r="J78" s="30"/>
    </row>
    <row r="79" spans="1:10" ht="15">
      <c r="A79" s="66" t="s">
        <v>1649</v>
      </c>
      <c r="B79" s="67" t="s">
        <v>53</v>
      </c>
      <c r="C79" s="66" t="s">
        <v>403</v>
      </c>
      <c r="D79" s="27" t="s">
        <v>408</v>
      </c>
      <c r="E79" s="26" t="s">
        <v>409</v>
      </c>
      <c r="F79" s="28">
        <v>1594</v>
      </c>
      <c r="G79" s="29">
        <f t="shared" si="0"/>
        <v>0.28658755843221861</v>
      </c>
      <c r="H79" s="47">
        <v>5</v>
      </c>
      <c r="I79" s="65">
        <v>43286.483148148145</v>
      </c>
      <c r="J79" s="30"/>
    </row>
    <row r="80" spans="1:10" ht="15">
      <c r="A80" s="64" t="s">
        <v>1679</v>
      </c>
      <c r="B80" s="26" t="s">
        <v>57</v>
      </c>
      <c r="C80" s="64" t="s">
        <v>386</v>
      </c>
      <c r="D80" s="27" t="s">
        <v>795</v>
      </c>
      <c r="E80" s="26" t="s">
        <v>634</v>
      </c>
      <c r="F80" s="28">
        <v>2226</v>
      </c>
      <c r="G80" s="29">
        <f t="shared" si="0"/>
        <v>0.78077867414942126</v>
      </c>
      <c r="H80" s="47">
        <v>14</v>
      </c>
      <c r="I80" s="65">
        <v>43286.480312500003</v>
      </c>
      <c r="J80" s="30"/>
    </row>
    <row r="81" spans="1:10" ht="15">
      <c r="A81" s="66" t="s">
        <v>1679</v>
      </c>
      <c r="B81" s="67" t="s">
        <v>57</v>
      </c>
      <c r="C81" s="64" t="s">
        <v>403</v>
      </c>
      <c r="D81" s="27" t="s">
        <v>406</v>
      </c>
      <c r="E81" s="26" t="s">
        <v>407</v>
      </c>
      <c r="F81" s="28">
        <v>203</v>
      </c>
      <c r="G81" s="29">
        <f t="shared" si="0"/>
        <v>7.1203086636267982E-2</v>
      </c>
      <c r="H81" s="47">
        <v>1</v>
      </c>
      <c r="I81" s="65">
        <v>43286.480370370373</v>
      </c>
      <c r="J81" s="30"/>
    </row>
    <row r="82" spans="1:10" ht="15">
      <c r="A82" s="66" t="s">
        <v>1679</v>
      </c>
      <c r="B82" s="67" t="s">
        <v>57</v>
      </c>
      <c r="C82" s="66" t="s">
        <v>403</v>
      </c>
      <c r="D82" s="27" t="s">
        <v>408</v>
      </c>
      <c r="E82" s="26" t="s">
        <v>409</v>
      </c>
      <c r="F82" s="28">
        <v>422</v>
      </c>
      <c r="G82" s="29">
        <f t="shared" si="0"/>
        <v>0.14801823921431076</v>
      </c>
      <c r="H82" s="47">
        <v>3</v>
      </c>
      <c r="I82" s="65">
        <v>43286.480416666665</v>
      </c>
      <c r="J82" s="3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0"/>
  <sheetViews>
    <sheetView topLeftCell="A40" workbookViewId="0">
      <selection activeCell="A2" sqref="A2:H60"/>
    </sheetView>
  </sheetViews>
  <sheetFormatPr baseColWidth="10" defaultColWidth="14.42578125" defaultRowHeight="15.75" customHeight="1"/>
  <cols>
    <col min="7" max="7" width="9.140625" bestFit="1" customWidth="1"/>
    <col min="8" max="8" width="12.7109375" bestFit="1" customWidth="1"/>
    <col min="9" max="9" width="18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9" t="s">
        <v>1684</v>
      </c>
      <c r="B2" s="70" t="s">
        <v>286</v>
      </c>
      <c r="C2" s="69" t="s">
        <v>380</v>
      </c>
      <c r="D2" s="36" t="s">
        <v>381</v>
      </c>
      <c r="E2" s="35" t="s">
        <v>382</v>
      </c>
      <c r="F2" s="37">
        <v>479</v>
      </c>
      <c r="G2" s="38">
        <f t="shared" ref="G2:G60" si="0">IFERROR(F2/SUMIF($A$2:$A$60,$A2,$F$2:$F$60),"")</f>
        <v>0.10460799301157458</v>
      </c>
      <c r="H2" s="41">
        <v>2</v>
      </c>
      <c r="I2" s="73">
        <v>43317.483067129629</v>
      </c>
      <c r="J2" s="37" t="s">
        <v>418</v>
      </c>
    </row>
    <row r="3" spans="1:10" ht="15">
      <c r="A3" s="69" t="s">
        <v>1684</v>
      </c>
      <c r="B3" s="75" t="s">
        <v>286</v>
      </c>
      <c r="C3" s="69" t="s">
        <v>386</v>
      </c>
      <c r="D3" s="36" t="s">
        <v>461</v>
      </c>
      <c r="E3" s="35" t="s">
        <v>619</v>
      </c>
      <c r="F3" s="37">
        <v>1005</v>
      </c>
      <c r="G3" s="38">
        <f t="shared" si="0"/>
        <v>0.21948023585935794</v>
      </c>
      <c r="H3" s="41">
        <v>5</v>
      </c>
      <c r="I3" s="73">
        <v>43317.48300925926</v>
      </c>
      <c r="J3" s="37" t="s">
        <v>418</v>
      </c>
    </row>
    <row r="4" spans="1:10" ht="15">
      <c r="A4" s="69" t="s">
        <v>1684</v>
      </c>
      <c r="B4" s="75" t="s">
        <v>286</v>
      </c>
      <c r="C4" s="74" t="s">
        <v>386</v>
      </c>
      <c r="D4" s="36" t="s">
        <v>1693</v>
      </c>
      <c r="E4" s="35" t="s">
        <v>286</v>
      </c>
      <c r="F4" s="37">
        <v>518</v>
      </c>
      <c r="G4" s="38">
        <f t="shared" si="0"/>
        <v>0.11312513649268399</v>
      </c>
      <c r="H4" s="41">
        <v>3</v>
      </c>
      <c r="I4" s="73">
        <v>43317.483113425929</v>
      </c>
      <c r="J4" s="37" t="s">
        <v>418</v>
      </c>
    </row>
    <row r="5" spans="1:10" ht="15">
      <c r="A5" s="69" t="s">
        <v>1684</v>
      </c>
      <c r="B5" s="75" t="s">
        <v>286</v>
      </c>
      <c r="C5" s="69" t="s">
        <v>403</v>
      </c>
      <c r="D5" s="36" t="s">
        <v>406</v>
      </c>
      <c r="E5" s="35" t="s">
        <v>407</v>
      </c>
      <c r="F5" s="37">
        <v>1865</v>
      </c>
      <c r="G5" s="38">
        <f t="shared" si="0"/>
        <v>0.40729416903253984</v>
      </c>
      <c r="H5" s="41">
        <v>10</v>
      </c>
      <c r="I5" s="73">
        <v>43317.482847222222</v>
      </c>
      <c r="J5" s="37" t="s">
        <v>418</v>
      </c>
    </row>
    <row r="6" spans="1:10" ht="15">
      <c r="A6" s="69" t="s">
        <v>1684</v>
      </c>
      <c r="B6" s="75" t="s">
        <v>286</v>
      </c>
      <c r="C6" s="74" t="s">
        <v>403</v>
      </c>
      <c r="D6" s="36" t="s">
        <v>408</v>
      </c>
      <c r="E6" s="35" t="s">
        <v>409</v>
      </c>
      <c r="F6" s="37">
        <v>712</v>
      </c>
      <c r="G6" s="38">
        <f t="shared" si="0"/>
        <v>0.15549246560384364</v>
      </c>
      <c r="H6" s="41">
        <v>4</v>
      </c>
      <c r="I6" s="73">
        <v>43317.482928240737</v>
      </c>
      <c r="J6" s="37" t="s">
        <v>418</v>
      </c>
    </row>
    <row r="7" spans="1:10" ht="15">
      <c r="A7" s="52" t="s">
        <v>1696</v>
      </c>
      <c r="B7" s="53" t="s">
        <v>289</v>
      </c>
      <c r="C7" s="52" t="s">
        <v>403</v>
      </c>
      <c r="D7" s="27" t="s">
        <v>411</v>
      </c>
      <c r="E7" s="26" t="s">
        <v>412</v>
      </c>
      <c r="F7" s="28">
        <v>3049</v>
      </c>
      <c r="G7" s="29">
        <f t="shared" si="0"/>
        <v>0.39505053122570616</v>
      </c>
      <c r="H7" s="28">
        <v>10</v>
      </c>
      <c r="I7" s="65">
        <v>43286.117881944447</v>
      </c>
      <c r="J7" s="28" t="s">
        <v>983</v>
      </c>
    </row>
    <row r="8" spans="1:10" ht="15">
      <c r="A8" s="58" t="s">
        <v>1696</v>
      </c>
      <c r="B8" s="59" t="s">
        <v>289</v>
      </c>
      <c r="C8" s="58" t="s">
        <v>403</v>
      </c>
      <c r="D8" s="27" t="s">
        <v>406</v>
      </c>
      <c r="E8" s="26" t="s">
        <v>407</v>
      </c>
      <c r="F8" s="28">
        <v>2955</v>
      </c>
      <c r="G8" s="29">
        <f t="shared" si="0"/>
        <v>0.38287121015807202</v>
      </c>
      <c r="H8" s="28">
        <v>9</v>
      </c>
      <c r="I8" s="65">
        <v>43286.118611111109</v>
      </c>
      <c r="J8" s="28" t="s">
        <v>983</v>
      </c>
    </row>
    <row r="9" spans="1:10" ht="15">
      <c r="A9" s="58" t="s">
        <v>1696</v>
      </c>
      <c r="B9" s="59" t="s">
        <v>289</v>
      </c>
      <c r="C9" s="58" t="s">
        <v>403</v>
      </c>
      <c r="D9" s="27" t="s">
        <v>439</v>
      </c>
      <c r="E9" s="26" t="s">
        <v>440</v>
      </c>
      <c r="F9" s="28">
        <v>610</v>
      </c>
      <c r="G9" s="29">
        <f t="shared" si="0"/>
        <v>7.9036019694221304E-2</v>
      </c>
      <c r="H9" s="28">
        <v>2</v>
      </c>
      <c r="I9" s="65">
        <v>43286.117951388886</v>
      </c>
      <c r="J9" s="28" t="s">
        <v>983</v>
      </c>
    </row>
    <row r="10" spans="1:10" ht="15">
      <c r="A10" s="58" t="s">
        <v>1696</v>
      </c>
      <c r="B10" s="59" t="s">
        <v>289</v>
      </c>
      <c r="C10" s="58" t="s">
        <v>403</v>
      </c>
      <c r="D10" s="27" t="s">
        <v>408</v>
      </c>
      <c r="E10" s="26" t="s">
        <v>409</v>
      </c>
      <c r="F10" s="28">
        <v>1104</v>
      </c>
      <c r="G10" s="29">
        <f t="shared" si="0"/>
        <v>0.14304223892200052</v>
      </c>
      <c r="H10" s="28">
        <v>3</v>
      </c>
      <c r="I10" s="65">
        <v>43286.117777777778</v>
      </c>
      <c r="J10" s="28" t="s">
        <v>983</v>
      </c>
    </row>
    <row r="11" spans="1:10" ht="15">
      <c r="A11" s="52" t="s">
        <v>1698</v>
      </c>
      <c r="B11" s="53" t="s">
        <v>287</v>
      </c>
      <c r="C11" s="52" t="s">
        <v>380</v>
      </c>
      <c r="D11" s="27" t="s">
        <v>381</v>
      </c>
      <c r="E11" s="26" t="s">
        <v>382</v>
      </c>
      <c r="F11" s="28">
        <v>1398</v>
      </c>
      <c r="G11" s="29">
        <f t="shared" si="0"/>
        <v>0.33405017921146951</v>
      </c>
      <c r="H11" s="47">
        <v>8</v>
      </c>
      <c r="I11" s="65">
        <v>43286.496666666666</v>
      </c>
      <c r="J11" s="28" t="s">
        <v>983</v>
      </c>
    </row>
    <row r="12" spans="1:10" ht="15">
      <c r="A12" s="58" t="s">
        <v>1698</v>
      </c>
      <c r="B12" s="59" t="s">
        <v>287</v>
      </c>
      <c r="C12" s="52" t="s">
        <v>403</v>
      </c>
      <c r="D12" s="27" t="s">
        <v>406</v>
      </c>
      <c r="E12" s="26" t="s">
        <v>407</v>
      </c>
      <c r="F12" s="28">
        <v>1640</v>
      </c>
      <c r="G12" s="29">
        <f t="shared" si="0"/>
        <v>0.39187574671445641</v>
      </c>
      <c r="H12" s="47">
        <v>9</v>
      </c>
      <c r="I12" s="65">
        <v>43286.495833333334</v>
      </c>
      <c r="J12" s="28" t="s">
        <v>983</v>
      </c>
    </row>
    <row r="13" spans="1:10" ht="15">
      <c r="A13" s="58" t="s">
        <v>1698</v>
      </c>
      <c r="B13" s="59" t="s">
        <v>287</v>
      </c>
      <c r="C13" s="58" t="s">
        <v>403</v>
      </c>
      <c r="D13" s="27" t="s">
        <v>408</v>
      </c>
      <c r="E13" s="26" t="s">
        <v>409</v>
      </c>
      <c r="F13" s="28">
        <v>1147</v>
      </c>
      <c r="G13" s="29">
        <f t="shared" si="0"/>
        <v>0.27407407407407408</v>
      </c>
      <c r="H13" s="47">
        <v>7</v>
      </c>
      <c r="I13" s="65">
        <v>43286.496261574073</v>
      </c>
      <c r="J13" s="28" t="s">
        <v>983</v>
      </c>
    </row>
    <row r="14" spans="1:10" ht="15">
      <c r="A14" s="52" t="s">
        <v>1705</v>
      </c>
      <c r="B14" s="53" t="s">
        <v>294</v>
      </c>
      <c r="C14" s="52" t="s">
        <v>386</v>
      </c>
      <c r="D14" s="27" t="s">
        <v>1706</v>
      </c>
      <c r="E14" s="26" t="s">
        <v>1707</v>
      </c>
      <c r="F14" s="28">
        <v>228</v>
      </c>
      <c r="G14" s="29">
        <f t="shared" si="0"/>
        <v>6.8283917340521111E-2</v>
      </c>
      <c r="H14" s="28">
        <v>1</v>
      </c>
      <c r="I14" s="65">
        <v>43286.327534722222</v>
      </c>
      <c r="J14" s="28" t="s">
        <v>983</v>
      </c>
    </row>
    <row r="15" spans="1:10" ht="15">
      <c r="A15" s="58" t="s">
        <v>1705</v>
      </c>
      <c r="B15" s="59" t="s">
        <v>294</v>
      </c>
      <c r="C15" s="58" t="s">
        <v>386</v>
      </c>
      <c r="D15" s="27" t="s">
        <v>442</v>
      </c>
      <c r="E15" s="26" t="s">
        <v>443</v>
      </c>
      <c r="F15" s="28">
        <v>1738</v>
      </c>
      <c r="G15" s="29">
        <f t="shared" si="0"/>
        <v>0.52051512428870916</v>
      </c>
      <c r="H15" s="28">
        <v>9</v>
      </c>
      <c r="I15" s="65">
        <v>43286.339895833335</v>
      </c>
      <c r="J15" s="28" t="s">
        <v>983</v>
      </c>
    </row>
    <row r="16" spans="1:10" ht="15">
      <c r="A16" s="58" t="s">
        <v>1705</v>
      </c>
      <c r="B16" s="59" t="s">
        <v>294</v>
      </c>
      <c r="C16" s="52" t="s">
        <v>403</v>
      </c>
      <c r="D16" s="27" t="s">
        <v>406</v>
      </c>
      <c r="E16" s="26" t="s">
        <v>407</v>
      </c>
      <c r="F16" s="28">
        <v>722</v>
      </c>
      <c r="G16" s="29">
        <f t="shared" si="0"/>
        <v>0.21623240491165019</v>
      </c>
      <c r="H16" s="28">
        <v>4</v>
      </c>
      <c r="I16" s="65">
        <v>43286.327152777776</v>
      </c>
      <c r="J16" s="28" t="s">
        <v>983</v>
      </c>
    </row>
    <row r="17" spans="1:10" ht="15">
      <c r="A17" s="58" t="s">
        <v>1705</v>
      </c>
      <c r="B17" s="59" t="s">
        <v>294</v>
      </c>
      <c r="C17" s="58" t="s">
        <v>403</v>
      </c>
      <c r="D17" s="27" t="s">
        <v>408</v>
      </c>
      <c r="E17" s="26" t="s">
        <v>409</v>
      </c>
      <c r="F17" s="28">
        <v>651</v>
      </c>
      <c r="G17" s="29">
        <f t="shared" si="0"/>
        <v>0.19496855345911951</v>
      </c>
      <c r="H17" s="28">
        <v>4</v>
      </c>
      <c r="I17" s="65">
        <v>43286.327303240738</v>
      </c>
      <c r="J17" s="28" t="s">
        <v>983</v>
      </c>
    </row>
    <row r="18" spans="1:10" ht="15">
      <c r="A18" s="52" t="s">
        <v>1710</v>
      </c>
      <c r="B18" s="53" t="s">
        <v>288</v>
      </c>
      <c r="C18" s="52" t="s">
        <v>386</v>
      </c>
      <c r="D18" s="27" t="s">
        <v>1711</v>
      </c>
      <c r="E18" s="26" t="s">
        <v>1712</v>
      </c>
      <c r="F18" s="28">
        <v>904</v>
      </c>
      <c r="G18" s="29">
        <f t="shared" si="0"/>
        <v>0.21735994229382063</v>
      </c>
      <c r="H18" s="28">
        <v>5</v>
      </c>
      <c r="I18" s="65">
        <v>43286.532465277778</v>
      </c>
      <c r="J18" s="30"/>
    </row>
    <row r="19" spans="1:10" ht="15">
      <c r="A19" s="58" t="s">
        <v>1710</v>
      </c>
      <c r="B19" s="59" t="s">
        <v>288</v>
      </c>
      <c r="C19" s="52" t="s">
        <v>403</v>
      </c>
      <c r="D19" s="27" t="s">
        <v>406</v>
      </c>
      <c r="E19" s="26" t="s">
        <v>407</v>
      </c>
      <c r="F19" s="28">
        <v>2418</v>
      </c>
      <c r="G19" s="29">
        <f t="shared" si="0"/>
        <v>0.58138975715316177</v>
      </c>
      <c r="H19" s="28">
        <v>14</v>
      </c>
      <c r="I19" s="65">
        <v>43286.532083333332</v>
      </c>
      <c r="J19" s="30"/>
    </row>
    <row r="20" spans="1:10" ht="15">
      <c r="A20" s="58" t="s">
        <v>1710</v>
      </c>
      <c r="B20" s="59" t="s">
        <v>288</v>
      </c>
      <c r="C20" s="58" t="s">
        <v>403</v>
      </c>
      <c r="D20" s="27" t="s">
        <v>408</v>
      </c>
      <c r="E20" s="26" t="s">
        <v>409</v>
      </c>
      <c r="F20" s="28">
        <v>837</v>
      </c>
      <c r="G20" s="29">
        <f t="shared" si="0"/>
        <v>0.20125030055301754</v>
      </c>
      <c r="H20" s="28">
        <v>5</v>
      </c>
      <c r="I20" s="65">
        <v>43286.53266203704</v>
      </c>
      <c r="J20" s="30"/>
    </row>
    <row r="21" spans="1:10">
      <c r="A21" s="52" t="s">
        <v>1713</v>
      </c>
      <c r="B21" s="53" t="s">
        <v>285</v>
      </c>
      <c r="C21" s="52" t="s">
        <v>386</v>
      </c>
      <c r="D21" s="27" t="s">
        <v>1714</v>
      </c>
      <c r="E21" s="26" t="s">
        <v>1715</v>
      </c>
      <c r="F21" s="68">
        <v>1040</v>
      </c>
      <c r="G21" s="29">
        <f t="shared" si="0"/>
        <v>0.2287222344402903</v>
      </c>
      <c r="H21" s="47">
        <v>5</v>
      </c>
      <c r="I21" s="65">
        <v>43286.497442129628</v>
      </c>
      <c r="J21" s="28" t="s">
        <v>983</v>
      </c>
    </row>
    <row r="22" spans="1:10" ht="15">
      <c r="A22" s="58" t="s">
        <v>1713</v>
      </c>
      <c r="B22" s="59" t="s">
        <v>285</v>
      </c>
      <c r="C22" s="58" t="s">
        <v>386</v>
      </c>
      <c r="D22" s="27" t="s">
        <v>1717</v>
      </c>
      <c r="E22" s="26" t="s">
        <v>1718</v>
      </c>
      <c r="F22" s="28">
        <v>304</v>
      </c>
      <c r="G22" s="29">
        <f t="shared" si="0"/>
        <v>6.6857268528700248E-2</v>
      </c>
      <c r="H22" s="47">
        <v>2</v>
      </c>
      <c r="I22" s="65">
        <v>43286.498969907407</v>
      </c>
      <c r="J22" s="28" t="s">
        <v>983</v>
      </c>
    </row>
    <row r="23" spans="1:10">
      <c r="A23" s="58" t="s">
        <v>1713</v>
      </c>
      <c r="B23" s="59" t="s">
        <v>285</v>
      </c>
      <c r="C23" s="52" t="s">
        <v>403</v>
      </c>
      <c r="D23" s="27" t="s">
        <v>406</v>
      </c>
      <c r="E23" s="26" t="s">
        <v>407</v>
      </c>
      <c r="F23" s="68">
        <v>1449</v>
      </c>
      <c r="G23" s="29">
        <f t="shared" si="0"/>
        <v>0.31867165163844291</v>
      </c>
      <c r="H23" s="47">
        <v>8</v>
      </c>
      <c r="I23" s="65">
        <v>43286.497118055559</v>
      </c>
      <c r="J23" s="28" t="s">
        <v>983</v>
      </c>
    </row>
    <row r="24" spans="1:10" ht="15">
      <c r="A24" s="58" t="s">
        <v>1713</v>
      </c>
      <c r="B24" s="59" t="s">
        <v>285</v>
      </c>
      <c r="C24" s="58" t="s">
        <v>403</v>
      </c>
      <c r="D24" s="27" t="s">
        <v>439</v>
      </c>
      <c r="E24" s="26" t="s">
        <v>440</v>
      </c>
      <c r="F24" s="28">
        <v>417</v>
      </c>
      <c r="G24" s="29">
        <f t="shared" si="0"/>
        <v>9.1708819001539474E-2</v>
      </c>
      <c r="H24" s="47">
        <v>2</v>
      </c>
      <c r="I24" s="65">
        <v>43286.498935185184</v>
      </c>
      <c r="J24" s="28" t="s">
        <v>983</v>
      </c>
    </row>
    <row r="25" spans="1:10" ht="15">
      <c r="A25" s="58" t="s">
        <v>1713</v>
      </c>
      <c r="B25" s="59" t="s">
        <v>285</v>
      </c>
      <c r="C25" s="58" t="s">
        <v>403</v>
      </c>
      <c r="D25" s="27" t="s">
        <v>408</v>
      </c>
      <c r="E25" s="26" t="s">
        <v>409</v>
      </c>
      <c r="F25" s="28">
        <v>774</v>
      </c>
      <c r="G25" s="29">
        <f t="shared" si="0"/>
        <v>0.17022212447767759</v>
      </c>
      <c r="H25" s="47">
        <v>4</v>
      </c>
      <c r="I25" s="65">
        <v>43286.498645833337</v>
      </c>
      <c r="J25" s="28" t="s">
        <v>983</v>
      </c>
    </row>
    <row r="26" spans="1:10" ht="15">
      <c r="A26" s="58" t="s">
        <v>1713</v>
      </c>
      <c r="B26" s="59" t="s">
        <v>285</v>
      </c>
      <c r="C26" s="58" t="s">
        <v>403</v>
      </c>
      <c r="D26" s="27" t="s">
        <v>430</v>
      </c>
      <c r="E26" s="26" t="s">
        <v>431</v>
      </c>
      <c r="F26" s="28">
        <v>563</v>
      </c>
      <c r="G26" s="29">
        <f t="shared" si="0"/>
        <v>0.12381790191334946</v>
      </c>
      <c r="H26" s="47">
        <v>3</v>
      </c>
      <c r="I26" s="65">
        <v>43286.498680555553</v>
      </c>
      <c r="J26" s="28" t="s">
        <v>983</v>
      </c>
    </row>
    <row r="27" spans="1:10" ht="15">
      <c r="A27" s="52" t="s">
        <v>1729</v>
      </c>
      <c r="B27" s="53" t="s">
        <v>290</v>
      </c>
      <c r="C27" s="52" t="s">
        <v>380</v>
      </c>
      <c r="D27" s="27" t="s">
        <v>381</v>
      </c>
      <c r="E27" s="26" t="s">
        <v>1730</v>
      </c>
      <c r="F27" s="28">
        <v>279</v>
      </c>
      <c r="G27" s="29">
        <f t="shared" si="0"/>
        <v>8.9855072463768115E-2</v>
      </c>
      <c r="H27" s="47">
        <v>2</v>
      </c>
      <c r="I27" s="65">
        <v>43317.500509259262</v>
      </c>
      <c r="J27" s="30"/>
    </row>
    <row r="28" spans="1:10" ht="15">
      <c r="A28" s="58" t="s">
        <v>1729</v>
      </c>
      <c r="B28" s="59" t="s">
        <v>290</v>
      </c>
      <c r="C28" s="52" t="s">
        <v>386</v>
      </c>
      <c r="D28" s="27" t="s">
        <v>1731</v>
      </c>
      <c r="E28" s="26" t="s">
        <v>1732</v>
      </c>
      <c r="F28" s="28">
        <v>348</v>
      </c>
      <c r="G28" s="29">
        <f t="shared" si="0"/>
        <v>0.11207729468599034</v>
      </c>
      <c r="H28" s="47">
        <v>2</v>
      </c>
      <c r="I28" s="65">
        <v>43317.500335648147</v>
      </c>
      <c r="J28" s="30"/>
    </row>
    <row r="29" spans="1:10" ht="15">
      <c r="A29" s="58" t="s">
        <v>1729</v>
      </c>
      <c r="B29" s="59" t="s">
        <v>290</v>
      </c>
      <c r="C29" s="52" t="s">
        <v>403</v>
      </c>
      <c r="D29" s="27" t="s">
        <v>406</v>
      </c>
      <c r="E29" s="26" t="s">
        <v>407</v>
      </c>
      <c r="F29" s="28">
        <v>1502</v>
      </c>
      <c r="G29" s="29">
        <f t="shared" si="0"/>
        <v>0.48373590982286635</v>
      </c>
      <c r="H29" s="47">
        <v>9</v>
      </c>
      <c r="I29" s="65">
        <v>43286.499803240738</v>
      </c>
      <c r="J29" s="30"/>
    </row>
    <row r="30" spans="1:10" ht="15">
      <c r="A30" s="58" t="s">
        <v>1729</v>
      </c>
      <c r="B30" s="59" t="s">
        <v>290</v>
      </c>
      <c r="C30" s="58" t="s">
        <v>403</v>
      </c>
      <c r="D30" s="27" t="s">
        <v>413</v>
      </c>
      <c r="E30" s="26" t="s">
        <v>414</v>
      </c>
      <c r="F30" s="28">
        <v>357</v>
      </c>
      <c r="G30" s="29">
        <f t="shared" si="0"/>
        <v>0.11497584541062802</v>
      </c>
      <c r="H30" s="47">
        <v>2</v>
      </c>
      <c r="I30" s="65">
        <v>43317.500115740739</v>
      </c>
      <c r="J30" s="30"/>
    </row>
    <row r="31" spans="1:10" ht="15">
      <c r="A31" s="58" t="s">
        <v>1729</v>
      </c>
      <c r="B31" s="59" t="s">
        <v>290</v>
      </c>
      <c r="C31" s="58" t="s">
        <v>403</v>
      </c>
      <c r="D31" s="27" t="s">
        <v>408</v>
      </c>
      <c r="E31" s="26" t="s">
        <v>409</v>
      </c>
      <c r="F31" s="28">
        <v>619</v>
      </c>
      <c r="G31" s="29">
        <f t="shared" si="0"/>
        <v>0.1993558776167472</v>
      </c>
      <c r="H31" s="47">
        <v>3</v>
      </c>
      <c r="I31" s="65">
        <v>43286.4999537037</v>
      </c>
      <c r="J31" s="30"/>
    </row>
    <row r="32" spans="1:10" ht="15">
      <c r="A32" s="52" t="s">
        <v>1778</v>
      </c>
      <c r="B32" s="53" t="s">
        <v>295</v>
      </c>
      <c r="C32" s="52" t="s">
        <v>386</v>
      </c>
      <c r="D32" s="27" t="s">
        <v>1779</v>
      </c>
      <c r="E32" s="26" t="s">
        <v>1780</v>
      </c>
      <c r="F32" s="28">
        <v>517</v>
      </c>
      <c r="G32" s="29">
        <f t="shared" si="0"/>
        <v>0.20338316286388669</v>
      </c>
      <c r="H32" s="28">
        <v>4</v>
      </c>
      <c r="I32" s="65">
        <v>43286.481469907405</v>
      </c>
      <c r="J32" s="28" t="s">
        <v>983</v>
      </c>
    </row>
    <row r="33" spans="1:10" ht="15">
      <c r="A33" s="58" t="s">
        <v>1778</v>
      </c>
      <c r="B33" s="59" t="s">
        <v>295</v>
      </c>
      <c r="C33" s="58" t="s">
        <v>386</v>
      </c>
      <c r="D33" s="27" t="s">
        <v>1781</v>
      </c>
      <c r="E33" s="26" t="s">
        <v>1782</v>
      </c>
      <c r="F33" s="28">
        <v>356</v>
      </c>
      <c r="G33" s="29">
        <f t="shared" si="0"/>
        <v>0.14004720692368214</v>
      </c>
      <c r="H33" s="28">
        <v>2</v>
      </c>
      <c r="I33" s="65">
        <v>43286.481145833335</v>
      </c>
      <c r="J33" s="28" t="s">
        <v>983</v>
      </c>
    </row>
    <row r="34" spans="1:10" ht="15">
      <c r="A34" s="58" t="s">
        <v>1778</v>
      </c>
      <c r="B34" s="59" t="s">
        <v>295</v>
      </c>
      <c r="C34" s="52" t="s">
        <v>403</v>
      </c>
      <c r="D34" s="27" t="s">
        <v>406</v>
      </c>
      <c r="E34" s="26" t="s">
        <v>407</v>
      </c>
      <c r="F34" s="28">
        <v>938</v>
      </c>
      <c r="G34" s="29">
        <f t="shared" si="0"/>
        <v>0.36900078678206139</v>
      </c>
      <c r="H34" s="28">
        <v>7</v>
      </c>
      <c r="I34" s="65">
        <v>43286.481261574074</v>
      </c>
      <c r="J34" s="28" t="s">
        <v>983</v>
      </c>
    </row>
    <row r="35" spans="1:10" ht="15">
      <c r="A35" s="58" t="s">
        <v>1778</v>
      </c>
      <c r="B35" s="59" t="s">
        <v>295</v>
      </c>
      <c r="C35" s="58" t="s">
        <v>403</v>
      </c>
      <c r="D35" s="27" t="s">
        <v>408</v>
      </c>
      <c r="E35" s="26" t="s">
        <v>409</v>
      </c>
      <c r="F35" s="28">
        <v>731</v>
      </c>
      <c r="G35" s="29">
        <f t="shared" si="0"/>
        <v>0.28756884343036981</v>
      </c>
      <c r="H35" s="28">
        <v>5</v>
      </c>
      <c r="I35" s="65">
        <v>43286.481365740743</v>
      </c>
      <c r="J35" s="28" t="s">
        <v>983</v>
      </c>
    </row>
    <row r="36" spans="1:10" ht="15">
      <c r="A36" s="52" t="s">
        <v>1783</v>
      </c>
      <c r="B36" s="53" t="s">
        <v>293</v>
      </c>
      <c r="C36" s="52" t="s">
        <v>380</v>
      </c>
      <c r="D36" s="27" t="s">
        <v>381</v>
      </c>
      <c r="E36" s="26" t="s">
        <v>382</v>
      </c>
      <c r="F36" s="28">
        <v>412</v>
      </c>
      <c r="G36" s="29">
        <f t="shared" si="0"/>
        <v>0.14340410720501218</v>
      </c>
      <c r="H36" s="28">
        <v>3</v>
      </c>
      <c r="I36" s="92">
        <v>43286.533437500002</v>
      </c>
      <c r="J36" s="28" t="s">
        <v>983</v>
      </c>
    </row>
    <row r="37" spans="1:10" ht="15">
      <c r="A37" s="58" t="s">
        <v>1783</v>
      </c>
      <c r="B37" s="59" t="s">
        <v>293</v>
      </c>
      <c r="C37" s="52" t="s">
        <v>403</v>
      </c>
      <c r="D37" s="27" t="s">
        <v>406</v>
      </c>
      <c r="E37" s="26" t="s">
        <v>407</v>
      </c>
      <c r="F37" s="28">
        <v>1620</v>
      </c>
      <c r="G37" s="29">
        <f t="shared" si="0"/>
        <v>0.56387051862164983</v>
      </c>
      <c r="H37" s="28">
        <v>10</v>
      </c>
      <c r="I37" s="92">
        <v>43286.53329861111</v>
      </c>
      <c r="J37" s="28" t="s">
        <v>983</v>
      </c>
    </row>
    <row r="38" spans="1:10" ht="15">
      <c r="A38" s="58" t="s">
        <v>1783</v>
      </c>
      <c r="B38" s="59" t="s">
        <v>293</v>
      </c>
      <c r="C38" s="58" t="s">
        <v>403</v>
      </c>
      <c r="D38" s="27" t="s">
        <v>408</v>
      </c>
      <c r="E38" s="26" t="s">
        <v>409</v>
      </c>
      <c r="F38" s="28">
        <v>841</v>
      </c>
      <c r="G38" s="29">
        <f t="shared" si="0"/>
        <v>0.29272537417333799</v>
      </c>
      <c r="H38" s="28">
        <v>5</v>
      </c>
      <c r="I38" s="92">
        <v>43286.533402777779</v>
      </c>
      <c r="J38" s="28" t="s">
        <v>983</v>
      </c>
    </row>
    <row r="39" spans="1:10" ht="15">
      <c r="A39" s="52" t="s">
        <v>1784</v>
      </c>
      <c r="B39" s="53" t="s">
        <v>297</v>
      </c>
      <c r="C39" s="52" t="s">
        <v>380</v>
      </c>
      <c r="D39" s="27" t="s">
        <v>381</v>
      </c>
      <c r="E39" s="26" t="s">
        <v>382</v>
      </c>
      <c r="F39" s="28">
        <v>550</v>
      </c>
      <c r="G39" s="29">
        <f t="shared" si="0"/>
        <v>0.15951276102088166</v>
      </c>
      <c r="H39" s="28">
        <v>3</v>
      </c>
      <c r="I39" s="65">
        <v>43286.366990740738</v>
      </c>
      <c r="J39" s="28" t="s">
        <v>983</v>
      </c>
    </row>
    <row r="40" spans="1:10" ht="15">
      <c r="A40" s="58" t="s">
        <v>1784</v>
      </c>
      <c r="B40" s="59" t="s">
        <v>297</v>
      </c>
      <c r="C40" s="52" t="s">
        <v>386</v>
      </c>
      <c r="D40" s="27" t="s">
        <v>1785</v>
      </c>
      <c r="E40" s="26" t="s">
        <v>1786</v>
      </c>
      <c r="F40" s="28">
        <v>372</v>
      </c>
      <c r="G40" s="29">
        <f t="shared" si="0"/>
        <v>0.10788863109048724</v>
      </c>
      <c r="H40" s="28">
        <v>2</v>
      </c>
      <c r="I40" s="65">
        <v>43286.318194444444</v>
      </c>
      <c r="J40" s="28" t="s">
        <v>983</v>
      </c>
    </row>
    <row r="41" spans="1:10" ht="15">
      <c r="A41" s="58" t="s">
        <v>1784</v>
      </c>
      <c r="B41" s="59" t="s">
        <v>297</v>
      </c>
      <c r="C41" s="58" t="s">
        <v>386</v>
      </c>
      <c r="D41" s="27" t="s">
        <v>1790</v>
      </c>
      <c r="E41" s="26" t="s">
        <v>1791</v>
      </c>
      <c r="F41" s="28">
        <v>872</v>
      </c>
      <c r="G41" s="29">
        <f t="shared" si="0"/>
        <v>0.25290023201856149</v>
      </c>
      <c r="H41" s="28">
        <v>4</v>
      </c>
      <c r="I41" s="65">
        <v>43286.31763888889</v>
      </c>
      <c r="J41" s="28" t="s">
        <v>983</v>
      </c>
    </row>
    <row r="42" spans="1:10" ht="15">
      <c r="A42" s="58" t="s">
        <v>1784</v>
      </c>
      <c r="B42" s="59" t="s">
        <v>297</v>
      </c>
      <c r="C42" s="58" t="s">
        <v>386</v>
      </c>
      <c r="D42" s="27" t="s">
        <v>1793</v>
      </c>
      <c r="E42" s="26" t="s">
        <v>1794</v>
      </c>
      <c r="F42" s="28">
        <v>559</v>
      </c>
      <c r="G42" s="29">
        <f t="shared" si="0"/>
        <v>0.16212296983758701</v>
      </c>
      <c r="H42" s="28">
        <v>3</v>
      </c>
      <c r="I42" s="65">
        <v>43286.317754629628</v>
      </c>
      <c r="J42" s="28" t="s">
        <v>983</v>
      </c>
    </row>
    <row r="43" spans="1:10" ht="15">
      <c r="A43" s="58" t="s">
        <v>1784</v>
      </c>
      <c r="B43" s="59" t="s">
        <v>297</v>
      </c>
      <c r="C43" s="52" t="s">
        <v>403</v>
      </c>
      <c r="D43" s="27" t="s">
        <v>406</v>
      </c>
      <c r="E43" s="26" t="s">
        <v>407</v>
      </c>
      <c r="F43" s="28">
        <v>563</v>
      </c>
      <c r="G43" s="29">
        <f t="shared" si="0"/>
        <v>0.16328306264501161</v>
      </c>
      <c r="H43" s="28">
        <v>3</v>
      </c>
      <c r="I43" s="65">
        <v>43286.317847222221</v>
      </c>
      <c r="J43" s="28" t="s">
        <v>983</v>
      </c>
    </row>
    <row r="44" spans="1:10" ht="15">
      <c r="A44" s="58" t="s">
        <v>1784</v>
      </c>
      <c r="B44" s="59" t="s">
        <v>297</v>
      </c>
      <c r="C44" s="58" t="s">
        <v>403</v>
      </c>
      <c r="D44" s="27" t="s">
        <v>408</v>
      </c>
      <c r="E44" s="26" t="s">
        <v>409</v>
      </c>
      <c r="F44" s="28">
        <v>532</v>
      </c>
      <c r="G44" s="29">
        <f t="shared" si="0"/>
        <v>0.154292343387471</v>
      </c>
      <c r="H44" s="28">
        <v>3</v>
      </c>
      <c r="I44" s="65">
        <v>43286.318043981482</v>
      </c>
      <c r="J44" s="28" t="s">
        <v>983</v>
      </c>
    </row>
    <row r="45" spans="1:10" ht="15">
      <c r="A45" s="52" t="s">
        <v>1795</v>
      </c>
      <c r="B45" s="53" t="s">
        <v>291</v>
      </c>
      <c r="C45" s="52" t="s">
        <v>386</v>
      </c>
      <c r="D45" s="27" t="s">
        <v>1796</v>
      </c>
      <c r="E45" s="26" t="s">
        <v>1797</v>
      </c>
      <c r="F45" s="28">
        <v>303</v>
      </c>
      <c r="G45" s="29">
        <f t="shared" si="0"/>
        <v>0.12232539362131611</v>
      </c>
      <c r="H45" s="28">
        <v>2</v>
      </c>
      <c r="I45" s="65">
        <v>43286.333587962959</v>
      </c>
      <c r="J45" s="28" t="s">
        <v>983</v>
      </c>
    </row>
    <row r="46" spans="1:10" ht="15">
      <c r="A46" s="58" t="s">
        <v>1795</v>
      </c>
      <c r="B46" s="59" t="s">
        <v>291</v>
      </c>
      <c r="C46" s="58" t="s">
        <v>386</v>
      </c>
      <c r="D46" s="27" t="s">
        <v>947</v>
      </c>
      <c r="E46" s="26" t="s">
        <v>948</v>
      </c>
      <c r="F46" s="28">
        <v>766</v>
      </c>
      <c r="G46" s="29">
        <f t="shared" si="0"/>
        <v>0.30924505450141299</v>
      </c>
      <c r="H46" s="28">
        <v>6</v>
      </c>
      <c r="I46" s="65">
        <v>43286.333287037036</v>
      </c>
      <c r="J46" s="28" t="s">
        <v>983</v>
      </c>
    </row>
    <row r="47" spans="1:10" ht="15">
      <c r="A47" s="58" t="s">
        <v>1795</v>
      </c>
      <c r="B47" s="59" t="s">
        <v>291</v>
      </c>
      <c r="C47" s="52" t="s">
        <v>403</v>
      </c>
      <c r="D47" s="27" t="s">
        <v>406</v>
      </c>
      <c r="E47" s="26" t="s">
        <v>407</v>
      </c>
      <c r="F47" s="28">
        <v>834</v>
      </c>
      <c r="G47" s="29">
        <f t="shared" si="0"/>
        <v>0.33669761808639481</v>
      </c>
      <c r="H47" s="28">
        <v>6</v>
      </c>
      <c r="I47" s="65">
        <v>43286.333194444444</v>
      </c>
      <c r="J47" s="28" t="s">
        <v>983</v>
      </c>
    </row>
    <row r="48" spans="1:10" ht="15">
      <c r="A48" s="58" t="s">
        <v>1795</v>
      </c>
      <c r="B48" s="59" t="s">
        <v>291</v>
      </c>
      <c r="C48" s="58" t="s">
        <v>403</v>
      </c>
      <c r="D48" s="27" t="s">
        <v>408</v>
      </c>
      <c r="E48" s="26" t="s">
        <v>409</v>
      </c>
      <c r="F48" s="28">
        <v>574</v>
      </c>
      <c r="G48" s="29">
        <f t="shared" si="0"/>
        <v>0.23173193379087606</v>
      </c>
      <c r="H48" s="28">
        <v>4</v>
      </c>
      <c r="I48" s="65">
        <v>43286.333460648151</v>
      </c>
      <c r="J48" s="28" t="s">
        <v>983</v>
      </c>
    </row>
    <row r="49" spans="1:10" ht="15">
      <c r="A49" s="25" t="s">
        <v>1804</v>
      </c>
      <c r="B49" s="53" t="s">
        <v>277</v>
      </c>
      <c r="C49" s="52" t="s">
        <v>403</v>
      </c>
      <c r="D49" s="27" t="s">
        <v>483</v>
      </c>
      <c r="E49" s="26" t="s">
        <v>484</v>
      </c>
      <c r="F49" s="28">
        <v>509</v>
      </c>
      <c r="G49" s="29">
        <f t="shared" si="0"/>
        <v>5.5652744369123111E-2</v>
      </c>
      <c r="H49" s="28">
        <v>1</v>
      </c>
      <c r="I49" s="65">
        <v>43286.325462962966</v>
      </c>
      <c r="J49" s="28" t="s">
        <v>983</v>
      </c>
    </row>
    <row r="50" spans="1:10" ht="15">
      <c r="A50" s="25" t="s">
        <v>1804</v>
      </c>
      <c r="B50" s="59" t="s">
        <v>277</v>
      </c>
      <c r="C50" s="58" t="s">
        <v>403</v>
      </c>
      <c r="D50" s="27" t="s">
        <v>411</v>
      </c>
      <c r="E50" s="26" t="s">
        <v>412</v>
      </c>
      <c r="F50" s="28">
        <v>2366</v>
      </c>
      <c r="G50" s="29">
        <f t="shared" si="0"/>
        <v>0.25869232451344848</v>
      </c>
      <c r="H50" s="28">
        <v>6</v>
      </c>
      <c r="I50" s="65">
        <v>43286.32540509259</v>
      </c>
      <c r="J50" s="28" t="s">
        <v>983</v>
      </c>
    </row>
    <row r="51" spans="1:10" ht="15">
      <c r="A51" s="25" t="s">
        <v>1804</v>
      </c>
      <c r="B51" s="59" t="s">
        <v>277</v>
      </c>
      <c r="C51" s="58" t="s">
        <v>403</v>
      </c>
      <c r="D51" s="27" t="s">
        <v>406</v>
      </c>
      <c r="E51" s="26" t="s">
        <v>407</v>
      </c>
      <c r="F51" s="28">
        <v>4433</v>
      </c>
      <c r="G51" s="29">
        <f t="shared" si="0"/>
        <v>0.48469276186310956</v>
      </c>
      <c r="H51" s="28">
        <v>12</v>
      </c>
      <c r="I51" s="65">
        <v>43286.324988425928</v>
      </c>
      <c r="J51" s="28" t="s">
        <v>983</v>
      </c>
    </row>
    <row r="52" spans="1:10" ht="15">
      <c r="A52" s="25" t="s">
        <v>1804</v>
      </c>
      <c r="B52" s="59" t="s">
        <v>277</v>
      </c>
      <c r="C52" s="58" t="s">
        <v>403</v>
      </c>
      <c r="D52" s="27" t="s">
        <v>408</v>
      </c>
      <c r="E52" s="26" t="s">
        <v>409</v>
      </c>
      <c r="F52" s="28">
        <v>1156</v>
      </c>
      <c r="G52" s="29">
        <f t="shared" si="0"/>
        <v>0.12639405204460966</v>
      </c>
      <c r="H52" s="31">
        <v>3</v>
      </c>
      <c r="I52" s="65">
        <v>43286.325115740743</v>
      </c>
      <c r="J52" s="28" t="s">
        <v>983</v>
      </c>
    </row>
    <row r="53" spans="1:10" ht="15">
      <c r="A53" s="25" t="s">
        <v>1804</v>
      </c>
      <c r="B53" s="59" t="s">
        <v>277</v>
      </c>
      <c r="C53" s="58" t="s">
        <v>403</v>
      </c>
      <c r="D53" s="27" t="s">
        <v>430</v>
      </c>
      <c r="E53" s="26" t="s">
        <v>431</v>
      </c>
      <c r="F53" s="28">
        <v>682</v>
      </c>
      <c r="G53" s="29">
        <f t="shared" si="0"/>
        <v>7.4568117209709156E-2</v>
      </c>
      <c r="H53" s="31">
        <v>2</v>
      </c>
      <c r="I53" s="65">
        <v>43286.325682870367</v>
      </c>
      <c r="J53" s="28" t="s">
        <v>983</v>
      </c>
    </row>
    <row r="54" spans="1:10" ht="15">
      <c r="A54" s="34" t="s">
        <v>1806</v>
      </c>
      <c r="B54" s="70" t="s">
        <v>276</v>
      </c>
      <c r="C54" s="69" t="s">
        <v>380</v>
      </c>
      <c r="D54" s="36" t="s">
        <v>381</v>
      </c>
      <c r="E54" s="35" t="s">
        <v>382</v>
      </c>
      <c r="F54" s="37">
        <v>767</v>
      </c>
      <c r="G54" s="38">
        <f t="shared" si="0"/>
        <v>5.7059961315280461E-2</v>
      </c>
      <c r="H54" s="39">
        <v>2</v>
      </c>
      <c r="I54" s="73">
        <v>43317.484270833331</v>
      </c>
      <c r="J54" s="37" t="s">
        <v>418</v>
      </c>
    </row>
    <row r="55" spans="1:10" ht="15">
      <c r="A55" s="34" t="s">
        <v>1806</v>
      </c>
      <c r="B55" s="75" t="s">
        <v>276</v>
      </c>
      <c r="C55" s="69" t="s">
        <v>386</v>
      </c>
      <c r="D55" s="36" t="s">
        <v>1811</v>
      </c>
      <c r="E55" s="35" t="s">
        <v>1812</v>
      </c>
      <c r="F55" s="37">
        <v>2487</v>
      </c>
      <c r="G55" s="38">
        <f t="shared" si="0"/>
        <v>0.18501711054902545</v>
      </c>
      <c r="H55" s="39">
        <v>6</v>
      </c>
      <c r="I55" s="73">
        <v>43317.484027777777</v>
      </c>
      <c r="J55" s="37" t="s">
        <v>418</v>
      </c>
    </row>
    <row r="56" spans="1:10" ht="15">
      <c r="A56" s="34" t="s">
        <v>1806</v>
      </c>
      <c r="B56" s="75" t="s">
        <v>276</v>
      </c>
      <c r="C56" s="74" t="s">
        <v>386</v>
      </c>
      <c r="D56" s="36" t="s">
        <v>1813</v>
      </c>
      <c r="E56" s="35" t="s">
        <v>1814</v>
      </c>
      <c r="F56" s="37">
        <v>655</v>
      </c>
      <c r="G56" s="38">
        <f t="shared" si="0"/>
        <v>4.8727867876804047E-2</v>
      </c>
      <c r="H56" s="37">
        <v>1</v>
      </c>
      <c r="I56" s="73">
        <v>43317.483946759261</v>
      </c>
      <c r="J56" s="37" t="s">
        <v>418</v>
      </c>
    </row>
    <row r="57" spans="1:10" ht="15">
      <c r="A57" s="34" t="s">
        <v>1806</v>
      </c>
      <c r="B57" s="75" t="s">
        <v>276</v>
      </c>
      <c r="C57" s="69" t="s">
        <v>403</v>
      </c>
      <c r="D57" s="36" t="s">
        <v>483</v>
      </c>
      <c r="E57" s="35" t="s">
        <v>484</v>
      </c>
      <c r="F57" s="37">
        <v>608</v>
      </c>
      <c r="G57" s="38">
        <f t="shared" si="0"/>
        <v>4.5231364380300551E-2</v>
      </c>
      <c r="H57" s="37">
        <v>1</v>
      </c>
      <c r="I57" s="73">
        <v>43317.484317129631</v>
      </c>
      <c r="J57" s="37" t="s">
        <v>418</v>
      </c>
    </row>
    <row r="58" spans="1:10" ht="15">
      <c r="A58" s="34" t="s">
        <v>1806</v>
      </c>
      <c r="B58" s="75" t="s">
        <v>276</v>
      </c>
      <c r="C58" s="74" t="s">
        <v>403</v>
      </c>
      <c r="D58" s="36" t="s">
        <v>411</v>
      </c>
      <c r="E58" s="35" t="s">
        <v>412</v>
      </c>
      <c r="F58" s="37">
        <v>2251</v>
      </c>
      <c r="G58" s="38">
        <f t="shared" si="0"/>
        <v>0.16746019937509299</v>
      </c>
      <c r="H58" s="37">
        <v>5</v>
      </c>
      <c r="I58" s="73">
        <v>43317.484074074076</v>
      </c>
      <c r="J58" s="37" t="s">
        <v>418</v>
      </c>
    </row>
    <row r="59" spans="1:10" ht="15">
      <c r="A59" s="34" t="s">
        <v>1806</v>
      </c>
      <c r="B59" s="75" t="s">
        <v>276</v>
      </c>
      <c r="C59" s="74" t="s">
        <v>403</v>
      </c>
      <c r="D59" s="36" t="s">
        <v>406</v>
      </c>
      <c r="E59" s="35" t="s">
        <v>407</v>
      </c>
      <c r="F59" s="37">
        <v>4818</v>
      </c>
      <c r="G59" s="38">
        <f t="shared" si="0"/>
        <v>0.35842880523731585</v>
      </c>
      <c r="H59" s="37">
        <v>11</v>
      </c>
      <c r="I59" s="73">
        <v>43317.483877314815</v>
      </c>
      <c r="J59" s="37" t="s">
        <v>418</v>
      </c>
    </row>
    <row r="60" spans="1:10" ht="15">
      <c r="A60" s="34" t="s">
        <v>1806</v>
      </c>
      <c r="B60" s="75" t="s">
        <v>276</v>
      </c>
      <c r="C60" s="74" t="s">
        <v>403</v>
      </c>
      <c r="D60" s="36" t="s">
        <v>408</v>
      </c>
      <c r="E60" s="35" t="s">
        <v>409</v>
      </c>
      <c r="F60" s="37">
        <v>1856</v>
      </c>
      <c r="G60" s="38">
        <f t="shared" si="0"/>
        <v>0.13807469126618063</v>
      </c>
      <c r="H60" s="37">
        <v>4</v>
      </c>
      <c r="I60" s="73">
        <v>43317.484189814815</v>
      </c>
      <c r="J60" s="37" t="s">
        <v>418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4"/>
  <sheetViews>
    <sheetView workbookViewId="0">
      <pane ySplit="1" topLeftCell="A2" activePane="bottomLeft" state="frozen"/>
      <selection pane="bottomLeft" activeCell="A2" sqref="A2:H64"/>
    </sheetView>
  </sheetViews>
  <sheetFormatPr baseColWidth="10" defaultColWidth="14.42578125" defaultRowHeight="15.75" customHeight="1"/>
  <cols>
    <col min="7" max="7" width="9.140625" bestFit="1" customWidth="1"/>
    <col min="8" max="8" width="12.7109375" bestFit="1" customWidth="1"/>
    <col min="9" max="9" width="14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1720</v>
      </c>
      <c r="B2" s="53" t="s">
        <v>280</v>
      </c>
      <c r="C2" s="52" t="s">
        <v>386</v>
      </c>
      <c r="D2" s="27" t="s">
        <v>1196</v>
      </c>
      <c r="E2" s="26" t="s">
        <v>1197</v>
      </c>
      <c r="F2" s="28">
        <v>1633</v>
      </c>
      <c r="G2" s="29">
        <f t="shared" ref="G2:G64" si="0">IFERROR(F2/SUMIF($A$2:$A$64,$A2,$F$2:$F$64),"")</f>
        <v>0.23618744576222159</v>
      </c>
      <c r="H2" s="31">
        <v>6</v>
      </c>
      <c r="I2" s="65">
        <v>43286.324305555558</v>
      </c>
      <c r="J2" s="28" t="s">
        <v>983</v>
      </c>
    </row>
    <row r="3" spans="1:10" ht="15">
      <c r="A3" s="58" t="s">
        <v>1720</v>
      </c>
      <c r="B3" s="59" t="s">
        <v>280</v>
      </c>
      <c r="C3" s="52" t="s">
        <v>403</v>
      </c>
      <c r="D3" s="27" t="s">
        <v>406</v>
      </c>
      <c r="E3" s="26" t="s">
        <v>407</v>
      </c>
      <c r="F3" s="28">
        <v>1943</v>
      </c>
      <c r="G3" s="29">
        <f t="shared" si="0"/>
        <v>0.28102400925658083</v>
      </c>
      <c r="H3" s="31">
        <v>7</v>
      </c>
      <c r="I3" s="65">
        <v>43286.324201388888</v>
      </c>
      <c r="J3" s="28" t="s">
        <v>983</v>
      </c>
    </row>
    <row r="4" spans="1:10" ht="15">
      <c r="A4" s="58" t="s">
        <v>1720</v>
      </c>
      <c r="B4" s="59" t="s">
        <v>280</v>
      </c>
      <c r="C4" s="58" t="s">
        <v>403</v>
      </c>
      <c r="D4" s="27" t="s">
        <v>408</v>
      </c>
      <c r="E4" s="26" t="s">
        <v>409</v>
      </c>
      <c r="F4" s="28">
        <v>2753</v>
      </c>
      <c r="G4" s="29">
        <f t="shared" si="0"/>
        <v>0.39817761064506796</v>
      </c>
      <c r="H4" s="31">
        <v>9</v>
      </c>
      <c r="I4" s="65">
        <v>43286.324004629627</v>
      </c>
      <c r="J4" s="28" t="s">
        <v>983</v>
      </c>
    </row>
    <row r="5" spans="1:10" ht="15">
      <c r="A5" s="58" t="s">
        <v>1720</v>
      </c>
      <c r="B5" s="59" t="s">
        <v>280</v>
      </c>
      <c r="C5" s="52" t="s">
        <v>386</v>
      </c>
      <c r="D5" s="27" t="s">
        <v>1721</v>
      </c>
      <c r="E5" s="26" t="s">
        <v>1722</v>
      </c>
      <c r="F5" s="28">
        <v>585</v>
      </c>
      <c r="G5" s="29">
        <f t="shared" si="0"/>
        <v>8.4610934336129595E-2</v>
      </c>
      <c r="H5" s="31">
        <v>2</v>
      </c>
      <c r="I5" s="65">
        <v>43286.324386574073</v>
      </c>
      <c r="J5" s="28" t="s">
        <v>983</v>
      </c>
    </row>
    <row r="6" spans="1:10" ht="15">
      <c r="A6" s="52" t="s">
        <v>1723</v>
      </c>
      <c r="B6" s="53" t="s">
        <v>279</v>
      </c>
      <c r="C6" s="52" t="s">
        <v>403</v>
      </c>
      <c r="D6" s="27" t="s">
        <v>411</v>
      </c>
      <c r="E6" s="26" t="s">
        <v>459</v>
      </c>
      <c r="F6" s="28">
        <v>3432</v>
      </c>
      <c r="G6" s="29">
        <f t="shared" si="0"/>
        <v>0.32447764016261699</v>
      </c>
      <c r="H6" s="31">
        <v>8</v>
      </c>
      <c r="I6" s="65">
        <v>43317.488125000003</v>
      </c>
      <c r="J6" s="28"/>
    </row>
    <row r="7" spans="1:10" ht="15">
      <c r="A7" s="58" t="s">
        <v>1723</v>
      </c>
      <c r="B7" s="59" t="s">
        <v>279</v>
      </c>
      <c r="C7" s="58" t="s">
        <v>403</v>
      </c>
      <c r="D7" s="27" t="s">
        <v>406</v>
      </c>
      <c r="E7" s="26" t="s">
        <v>407</v>
      </c>
      <c r="F7" s="28">
        <v>4402</v>
      </c>
      <c r="G7" s="29">
        <f t="shared" si="0"/>
        <v>0.416186064101352</v>
      </c>
      <c r="H7" s="28">
        <v>10</v>
      </c>
      <c r="I7" s="65">
        <v>43317.488032407404</v>
      </c>
      <c r="J7" s="28"/>
    </row>
    <row r="8" spans="1:10" ht="15">
      <c r="A8" s="58" t="s">
        <v>1723</v>
      </c>
      <c r="B8" s="59" t="s">
        <v>279</v>
      </c>
      <c r="C8" s="58" t="s">
        <v>403</v>
      </c>
      <c r="D8" s="27" t="s">
        <v>413</v>
      </c>
      <c r="E8" s="26" t="s">
        <v>414</v>
      </c>
      <c r="F8" s="28">
        <v>549</v>
      </c>
      <c r="G8" s="29">
        <f t="shared" si="0"/>
        <v>5.190507705398506E-2</v>
      </c>
      <c r="H8" s="28">
        <v>1</v>
      </c>
      <c r="I8" s="65">
        <v>43317.488240740742</v>
      </c>
      <c r="J8" s="28"/>
    </row>
    <row r="9" spans="1:10" ht="15">
      <c r="A9" s="58" t="s">
        <v>1723</v>
      </c>
      <c r="B9" s="59" t="s">
        <v>279</v>
      </c>
      <c r="C9" s="58" t="s">
        <v>403</v>
      </c>
      <c r="D9" s="27" t="s">
        <v>408</v>
      </c>
      <c r="E9" s="26" t="s">
        <v>409</v>
      </c>
      <c r="F9" s="28">
        <v>2194</v>
      </c>
      <c r="G9" s="29">
        <f t="shared" si="0"/>
        <v>0.20743121868204595</v>
      </c>
      <c r="H9" s="28">
        <v>5</v>
      </c>
      <c r="I9" s="65">
        <v>43317.488217592596</v>
      </c>
      <c r="J9" s="28"/>
    </row>
    <row r="10" spans="1:10" ht="15">
      <c r="A10" s="52" t="s">
        <v>1724</v>
      </c>
      <c r="B10" s="53" t="s">
        <v>282</v>
      </c>
      <c r="C10" s="52" t="s">
        <v>380</v>
      </c>
      <c r="D10" s="27" t="s">
        <v>381</v>
      </c>
      <c r="E10" s="26" t="s">
        <v>382</v>
      </c>
      <c r="F10" s="28">
        <v>283</v>
      </c>
      <c r="G10" s="29">
        <f t="shared" si="0"/>
        <v>6.6666666666666666E-2</v>
      </c>
      <c r="H10" s="28">
        <v>2</v>
      </c>
      <c r="I10" s="65">
        <v>43317.086782407408</v>
      </c>
      <c r="J10" s="28" t="s">
        <v>983</v>
      </c>
    </row>
    <row r="11" spans="1:10" ht="15">
      <c r="A11" s="58" t="s">
        <v>1724</v>
      </c>
      <c r="B11" s="59" t="s">
        <v>282</v>
      </c>
      <c r="C11" s="52" t="s">
        <v>386</v>
      </c>
      <c r="D11" s="27" t="s">
        <v>1725</v>
      </c>
      <c r="E11" s="26" t="s">
        <v>1726</v>
      </c>
      <c r="F11" s="28">
        <v>319</v>
      </c>
      <c r="G11" s="29">
        <f t="shared" si="0"/>
        <v>7.51472320376914E-2</v>
      </c>
      <c r="H11" s="28">
        <v>2</v>
      </c>
      <c r="I11" s="65">
        <v>43317.08662037037</v>
      </c>
      <c r="J11" s="28" t="s">
        <v>983</v>
      </c>
    </row>
    <row r="12" spans="1:10" ht="15">
      <c r="A12" s="58" t="s">
        <v>1724</v>
      </c>
      <c r="B12" s="59" t="s">
        <v>282</v>
      </c>
      <c r="C12" s="58" t="s">
        <v>386</v>
      </c>
      <c r="D12" s="27" t="s">
        <v>1727</v>
      </c>
      <c r="E12" s="26" t="s">
        <v>1728</v>
      </c>
      <c r="F12" s="28">
        <v>375</v>
      </c>
      <c r="G12" s="29">
        <f t="shared" si="0"/>
        <v>8.8339222614840993E-2</v>
      </c>
      <c r="H12" s="28">
        <v>2</v>
      </c>
      <c r="I12" s="65">
        <v>43317.086736111109</v>
      </c>
      <c r="J12" s="28" t="s">
        <v>983</v>
      </c>
    </row>
    <row r="13" spans="1:10" ht="15">
      <c r="A13" s="58" t="s">
        <v>1724</v>
      </c>
      <c r="B13" s="59" t="s">
        <v>282</v>
      </c>
      <c r="C13" s="58" t="s">
        <v>386</v>
      </c>
      <c r="D13" s="27" t="s">
        <v>1750</v>
      </c>
      <c r="E13" s="26" t="s">
        <v>1751</v>
      </c>
      <c r="F13" s="28">
        <v>336</v>
      </c>
      <c r="G13" s="29">
        <f t="shared" si="0"/>
        <v>7.9151943462897528E-2</v>
      </c>
      <c r="H13" s="28">
        <v>2</v>
      </c>
      <c r="I13" s="65">
        <v>43317.086365740739</v>
      </c>
      <c r="J13" s="28" t="s">
        <v>983</v>
      </c>
    </row>
    <row r="14" spans="1:10" ht="15">
      <c r="A14" s="58" t="s">
        <v>1724</v>
      </c>
      <c r="B14" s="59" t="s">
        <v>282</v>
      </c>
      <c r="C14" s="52" t="s">
        <v>403</v>
      </c>
      <c r="D14" s="27" t="s">
        <v>411</v>
      </c>
      <c r="E14" s="26" t="s">
        <v>459</v>
      </c>
      <c r="F14" s="28">
        <v>296</v>
      </c>
      <c r="G14" s="29">
        <f t="shared" si="0"/>
        <v>6.9729093050647825E-2</v>
      </c>
      <c r="H14" s="28">
        <v>2</v>
      </c>
      <c r="I14" s="65">
        <v>43317.086423611108</v>
      </c>
      <c r="J14" s="28" t="s">
        <v>983</v>
      </c>
    </row>
    <row r="15" spans="1:10" ht="15">
      <c r="A15" s="58" t="s">
        <v>1724</v>
      </c>
      <c r="B15" s="59" t="s">
        <v>282</v>
      </c>
      <c r="C15" s="58" t="s">
        <v>403</v>
      </c>
      <c r="D15" s="27" t="s">
        <v>406</v>
      </c>
      <c r="E15" s="26" t="s">
        <v>407</v>
      </c>
      <c r="F15" s="28">
        <v>1645</v>
      </c>
      <c r="G15" s="29">
        <f t="shared" si="0"/>
        <v>0.38751472320376912</v>
      </c>
      <c r="H15" s="28">
        <v>9</v>
      </c>
      <c r="I15" s="65">
        <v>43317.086226851854</v>
      </c>
      <c r="J15" s="28" t="s">
        <v>983</v>
      </c>
    </row>
    <row r="16" spans="1:10" ht="15">
      <c r="A16" s="58" t="s">
        <v>1724</v>
      </c>
      <c r="B16" s="59" t="s">
        <v>282</v>
      </c>
      <c r="C16" s="58" t="s">
        <v>403</v>
      </c>
      <c r="D16" s="27" t="s">
        <v>439</v>
      </c>
      <c r="E16" s="26" t="s">
        <v>440</v>
      </c>
      <c r="F16" s="28">
        <v>175</v>
      </c>
      <c r="G16" s="29">
        <f t="shared" si="0"/>
        <v>4.1224970553592463E-2</v>
      </c>
      <c r="H16" s="28">
        <v>1</v>
      </c>
      <c r="I16" s="65">
        <v>43317.086678240739</v>
      </c>
      <c r="J16" s="28" t="s">
        <v>983</v>
      </c>
    </row>
    <row r="17" spans="1:10" ht="15">
      <c r="A17" s="58" t="s">
        <v>1724</v>
      </c>
      <c r="B17" s="59" t="s">
        <v>282</v>
      </c>
      <c r="C17" s="58" t="s">
        <v>403</v>
      </c>
      <c r="D17" s="27" t="s">
        <v>413</v>
      </c>
      <c r="E17" s="26" t="s">
        <v>414</v>
      </c>
      <c r="F17" s="28">
        <v>240</v>
      </c>
      <c r="G17" s="29">
        <f t="shared" si="0"/>
        <v>5.6537102473498232E-2</v>
      </c>
      <c r="H17" s="28">
        <v>1</v>
      </c>
      <c r="I17" s="65">
        <v>43317.086550925924</v>
      </c>
      <c r="J17" s="28" t="s">
        <v>983</v>
      </c>
    </row>
    <row r="18" spans="1:10" ht="15">
      <c r="A18" s="58" t="s">
        <v>1724</v>
      </c>
      <c r="B18" s="59" t="s">
        <v>282</v>
      </c>
      <c r="C18" s="58" t="s">
        <v>403</v>
      </c>
      <c r="D18" s="27" t="s">
        <v>408</v>
      </c>
      <c r="E18" s="26" t="s">
        <v>409</v>
      </c>
      <c r="F18" s="28">
        <v>576</v>
      </c>
      <c r="G18" s="29">
        <f t="shared" si="0"/>
        <v>0.13568904593639575</v>
      </c>
      <c r="H18" s="28">
        <v>3</v>
      </c>
      <c r="I18" s="65">
        <v>43317.086296296293</v>
      </c>
      <c r="J18" s="28" t="s">
        <v>983</v>
      </c>
    </row>
    <row r="19" spans="1:10" ht="15">
      <c r="A19" s="52" t="s">
        <v>1757</v>
      </c>
      <c r="B19" s="53" t="s">
        <v>292</v>
      </c>
      <c r="C19" s="52" t="s">
        <v>386</v>
      </c>
      <c r="D19" s="27" t="s">
        <v>1758</v>
      </c>
      <c r="E19" s="26" t="s">
        <v>1759</v>
      </c>
      <c r="F19" s="28">
        <v>193</v>
      </c>
      <c r="G19" s="29">
        <f t="shared" si="0"/>
        <v>8.2975064488392092E-2</v>
      </c>
      <c r="H19" s="28">
        <v>1</v>
      </c>
      <c r="I19" s="65">
        <v>43317.485578703701</v>
      </c>
      <c r="J19" s="28" t="s">
        <v>983</v>
      </c>
    </row>
    <row r="20" spans="1:10" ht="15">
      <c r="A20" s="58" t="s">
        <v>1757</v>
      </c>
      <c r="B20" s="59" t="s">
        <v>292</v>
      </c>
      <c r="C20" s="58" t="s">
        <v>386</v>
      </c>
      <c r="D20" s="27" t="s">
        <v>684</v>
      </c>
      <c r="E20" s="26" t="s">
        <v>498</v>
      </c>
      <c r="F20" s="28">
        <v>589</v>
      </c>
      <c r="G20" s="29">
        <f t="shared" si="0"/>
        <v>0.25322441960447117</v>
      </c>
      <c r="H20" s="28">
        <v>5</v>
      </c>
      <c r="I20" s="65">
        <v>43317.485659722224</v>
      </c>
      <c r="J20" s="28" t="s">
        <v>983</v>
      </c>
    </row>
    <row r="21" spans="1:10" ht="15">
      <c r="A21" s="58" t="s">
        <v>1757</v>
      </c>
      <c r="B21" s="59" t="s">
        <v>292</v>
      </c>
      <c r="C21" s="58" t="s">
        <v>386</v>
      </c>
      <c r="D21" s="27" t="s">
        <v>1763</v>
      </c>
      <c r="E21" s="26" t="s">
        <v>1764</v>
      </c>
      <c r="F21" s="28">
        <v>328</v>
      </c>
      <c r="G21" s="29">
        <f t="shared" si="0"/>
        <v>0.14101461736887361</v>
      </c>
      <c r="H21" s="28">
        <v>3</v>
      </c>
      <c r="I21" s="65">
        <v>43317.485127314816</v>
      </c>
      <c r="J21" s="28" t="s">
        <v>983</v>
      </c>
    </row>
    <row r="22" spans="1:10" ht="15">
      <c r="A22" s="58" t="s">
        <v>1757</v>
      </c>
      <c r="B22" s="59" t="s">
        <v>292</v>
      </c>
      <c r="C22" s="52" t="s">
        <v>403</v>
      </c>
      <c r="D22" s="27" t="s">
        <v>406</v>
      </c>
      <c r="E22" s="26" t="s">
        <v>407</v>
      </c>
      <c r="F22" s="28">
        <v>797</v>
      </c>
      <c r="G22" s="29">
        <f t="shared" si="0"/>
        <v>0.34264832330180567</v>
      </c>
      <c r="H22" s="28">
        <v>6</v>
      </c>
      <c r="I22" s="65">
        <v>43317.485219907408</v>
      </c>
      <c r="J22" s="28" t="s">
        <v>983</v>
      </c>
    </row>
    <row r="23" spans="1:10" ht="15">
      <c r="A23" s="58" t="s">
        <v>1757</v>
      </c>
      <c r="B23" s="59" t="s">
        <v>292</v>
      </c>
      <c r="C23" s="58" t="s">
        <v>403</v>
      </c>
      <c r="D23" s="27" t="s">
        <v>439</v>
      </c>
      <c r="E23" s="26" t="s">
        <v>440</v>
      </c>
      <c r="F23" s="28">
        <v>152</v>
      </c>
      <c r="G23" s="29">
        <f t="shared" si="0"/>
        <v>6.5348237317282884E-2</v>
      </c>
      <c r="H23" s="28">
        <v>1</v>
      </c>
      <c r="I23" s="65">
        <v>43317.485706018517</v>
      </c>
      <c r="J23" s="28" t="s">
        <v>983</v>
      </c>
    </row>
    <row r="24" spans="1:10" ht="15">
      <c r="A24" s="58" t="s">
        <v>1757</v>
      </c>
      <c r="B24" s="59" t="s">
        <v>292</v>
      </c>
      <c r="C24" s="58" t="s">
        <v>403</v>
      </c>
      <c r="D24" s="27" t="s">
        <v>408</v>
      </c>
      <c r="E24" s="26" t="s">
        <v>409</v>
      </c>
      <c r="F24" s="28">
        <v>267</v>
      </c>
      <c r="G24" s="29">
        <f t="shared" si="0"/>
        <v>0.11478933791917455</v>
      </c>
      <c r="H24" s="28">
        <v>2</v>
      </c>
      <c r="I24" s="65">
        <v>43317.485509259262</v>
      </c>
      <c r="J24" s="28" t="s">
        <v>983</v>
      </c>
    </row>
    <row r="25" spans="1:10" ht="15">
      <c r="A25" s="52" t="s">
        <v>1769</v>
      </c>
      <c r="B25" s="53" t="s">
        <v>296</v>
      </c>
      <c r="C25" s="52" t="s">
        <v>403</v>
      </c>
      <c r="D25" s="27" t="s">
        <v>570</v>
      </c>
      <c r="E25" s="26" t="s">
        <v>571</v>
      </c>
      <c r="F25" s="28">
        <v>144</v>
      </c>
      <c r="G25" s="29">
        <f t="shared" si="0"/>
        <v>7.7544426494345717E-2</v>
      </c>
      <c r="H25" s="28">
        <v>2</v>
      </c>
      <c r="I25" s="65">
        <v>43317.488715277781</v>
      </c>
      <c r="J25" s="28" t="s">
        <v>983</v>
      </c>
    </row>
    <row r="26" spans="1:10" ht="15">
      <c r="A26" s="58" t="s">
        <v>1769</v>
      </c>
      <c r="B26" s="59" t="s">
        <v>296</v>
      </c>
      <c r="C26" s="58" t="s">
        <v>403</v>
      </c>
      <c r="D26" s="27" t="s">
        <v>406</v>
      </c>
      <c r="E26" s="26" t="s">
        <v>407</v>
      </c>
      <c r="F26" s="28">
        <v>644</v>
      </c>
      <c r="G26" s="29">
        <f t="shared" si="0"/>
        <v>0.34679590737749055</v>
      </c>
      <c r="H26" s="28">
        <v>6</v>
      </c>
      <c r="I26" s="65">
        <v>43317.488680555558</v>
      </c>
      <c r="J26" s="28" t="s">
        <v>983</v>
      </c>
    </row>
    <row r="27" spans="1:10" ht="15">
      <c r="A27" s="58" t="s">
        <v>1769</v>
      </c>
      <c r="B27" s="59" t="s">
        <v>296</v>
      </c>
      <c r="C27" s="58" t="s">
        <v>403</v>
      </c>
      <c r="D27" s="27" t="s">
        <v>408</v>
      </c>
      <c r="E27" s="26" t="s">
        <v>409</v>
      </c>
      <c r="F27" s="28">
        <v>1069</v>
      </c>
      <c r="G27" s="29">
        <f t="shared" si="0"/>
        <v>0.57565966612816366</v>
      </c>
      <c r="H27" s="28">
        <v>10</v>
      </c>
      <c r="I27" s="65">
        <v>43317.488634259258</v>
      </c>
      <c r="J27" s="28" t="s">
        <v>983</v>
      </c>
    </row>
    <row r="28" spans="1:10" ht="15">
      <c r="A28" s="52" t="s">
        <v>1770</v>
      </c>
      <c r="B28" s="53" t="s">
        <v>281</v>
      </c>
      <c r="C28" s="52" t="s">
        <v>386</v>
      </c>
      <c r="D28" s="27" t="s">
        <v>514</v>
      </c>
      <c r="E28" s="26" t="s">
        <v>515</v>
      </c>
      <c r="F28" s="28">
        <v>902</v>
      </c>
      <c r="G28" s="29">
        <f t="shared" si="0"/>
        <v>0.11122071516646116</v>
      </c>
      <c r="H28" s="28">
        <v>3</v>
      </c>
      <c r="I28" s="65">
        <v>43256.485185185185</v>
      </c>
      <c r="J28" s="28" t="s">
        <v>983</v>
      </c>
    </row>
    <row r="29" spans="1:10" ht="15">
      <c r="A29" s="58" t="s">
        <v>1770</v>
      </c>
      <c r="B29" s="59" t="s">
        <v>281</v>
      </c>
      <c r="C29" s="58" t="s">
        <v>386</v>
      </c>
      <c r="D29" s="27" t="s">
        <v>1771</v>
      </c>
      <c r="E29" s="26" t="s">
        <v>1772</v>
      </c>
      <c r="F29" s="28">
        <v>1932</v>
      </c>
      <c r="G29" s="29">
        <f t="shared" si="0"/>
        <v>0.23822441430332922</v>
      </c>
      <c r="H29" s="28">
        <v>6</v>
      </c>
      <c r="I29" s="65">
        <v>43256.48510416667</v>
      </c>
      <c r="J29" s="28" t="s">
        <v>983</v>
      </c>
    </row>
    <row r="30" spans="1:10" ht="15">
      <c r="A30" s="58" t="s">
        <v>1770</v>
      </c>
      <c r="B30" s="59" t="s">
        <v>281</v>
      </c>
      <c r="C30" s="58" t="s">
        <v>386</v>
      </c>
      <c r="D30" s="27" t="s">
        <v>1773</v>
      </c>
      <c r="E30" s="26" t="s">
        <v>1774</v>
      </c>
      <c r="F30" s="28">
        <v>214</v>
      </c>
      <c r="G30" s="29">
        <f t="shared" si="0"/>
        <v>2.6387176325524044E-2</v>
      </c>
      <c r="H30" s="28">
        <v>0</v>
      </c>
      <c r="I30" s="65">
        <v>43317.329398148147</v>
      </c>
      <c r="J30" s="28" t="s">
        <v>983</v>
      </c>
    </row>
    <row r="31" spans="1:10" ht="15">
      <c r="A31" s="58" t="s">
        <v>1770</v>
      </c>
      <c r="B31" s="59" t="s">
        <v>281</v>
      </c>
      <c r="C31" s="52" t="s">
        <v>403</v>
      </c>
      <c r="D31" s="27" t="s">
        <v>411</v>
      </c>
      <c r="E31" s="26" t="s">
        <v>459</v>
      </c>
      <c r="F31" s="28">
        <v>1178</v>
      </c>
      <c r="G31" s="29">
        <f t="shared" si="0"/>
        <v>0.14525277435265105</v>
      </c>
      <c r="H31" s="28">
        <v>3</v>
      </c>
      <c r="I31" s="65">
        <v>43256.485150462962</v>
      </c>
      <c r="J31" s="28" t="s">
        <v>983</v>
      </c>
    </row>
    <row r="32" spans="1:10" ht="15">
      <c r="A32" s="58" t="s">
        <v>1770</v>
      </c>
      <c r="B32" s="59" t="s">
        <v>281</v>
      </c>
      <c r="C32" s="58" t="s">
        <v>403</v>
      </c>
      <c r="D32" s="27" t="s">
        <v>406</v>
      </c>
      <c r="E32" s="26" t="s">
        <v>407</v>
      </c>
      <c r="F32" s="28">
        <v>3017</v>
      </c>
      <c r="G32" s="29">
        <f t="shared" si="0"/>
        <v>0.37200986436498151</v>
      </c>
      <c r="H32" s="28">
        <v>9</v>
      </c>
      <c r="I32" s="65">
        <v>43256.483518518522</v>
      </c>
      <c r="J32" s="28" t="s">
        <v>983</v>
      </c>
    </row>
    <row r="33" spans="1:10" ht="15">
      <c r="A33" s="58" t="s">
        <v>1770</v>
      </c>
      <c r="B33" s="59" t="s">
        <v>281</v>
      </c>
      <c r="C33" s="58" t="s">
        <v>403</v>
      </c>
      <c r="D33" s="27" t="s">
        <v>408</v>
      </c>
      <c r="E33" s="26" t="s">
        <v>409</v>
      </c>
      <c r="F33" s="28">
        <v>867</v>
      </c>
      <c r="G33" s="29">
        <f t="shared" si="0"/>
        <v>0.10690505548705302</v>
      </c>
      <c r="H33" s="28">
        <v>3</v>
      </c>
      <c r="I33" s="65">
        <v>43256.485254629632</v>
      </c>
      <c r="J33" s="28" t="s">
        <v>983</v>
      </c>
    </row>
    <row r="34" spans="1:10" ht="15">
      <c r="A34" s="52" t="s">
        <v>1775</v>
      </c>
      <c r="B34" s="53" t="s">
        <v>284</v>
      </c>
      <c r="C34" s="52" t="s">
        <v>386</v>
      </c>
      <c r="D34" s="27" t="s">
        <v>1776</v>
      </c>
      <c r="E34" s="26" t="s">
        <v>1777</v>
      </c>
      <c r="F34" s="28">
        <v>608</v>
      </c>
      <c r="G34" s="29">
        <f t="shared" si="0"/>
        <v>0.12216194494675507</v>
      </c>
      <c r="H34" s="28">
        <v>3</v>
      </c>
      <c r="I34" s="65">
        <v>43286.320775462962</v>
      </c>
      <c r="J34" s="28" t="s">
        <v>983</v>
      </c>
    </row>
    <row r="35" spans="1:10" ht="15">
      <c r="A35" s="58" t="s">
        <v>1775</v>
      </c>
      <c r="B35" s="59" t="s">
        <v>284</v>
      </c>
      <c r="C35" s="58" t="s">
        <v>386</v>
      </c>
      <c r="D35" s="27" t="s">
        <v>1595</v>
      </c>
      <c r="E35" s="26" t="s">
        <v>1596</v>
      </c>
      <c r="F35" s="28">
        <v>663</v>
      </c>
      <c r="G35" s="29">
        <f t="shared" si="0"/>
        <v>0.13321277878239904</v>
      </c>
      <c r="H35" s="28">
        <v>3</v>
      </c>
      <c r="I35" s="65">
        <v>43286.320555555554</v>
      </c>
      <c r="J35" s="28" t="s">
        <v>983</v>
      </c>
    </row>
    <row r="36" spans="1:10" ht="15">
      <c r="A36" s="58" t="s">
        <v>1775</v>
      </c>
      <c r="B36" s="59" t="s">
        <v>284</v>
      </c>
      <c r="C36" s="58" t="s">
        <v>386</v>
      </c>
      <c r="D36" s="27" t="s">
        <v>1798</v>
      </c>
      <c r="E36" s="26" t="s">
        <v>1799</v>
      </c>
      <c r="F36" s="28">
        <v>1904</v>
      </c>
      <c r="G36" s="29">
        <f t="shared" si="0"/>
        <v>0.38255977496483823</v>
      </c>
      <c r="H36" s="28">
        <v>9</v>
      </c>
      <c r="I36" s="65">
        <v>43286.320277777777</v>
      </c>
      <c r="J36" s="28" t="s">
        <v>983</v>
      </c>
    </row>
    <row r="37" spans="1:10" ht="15">
      <c r="A37" s="58" t="s">
        <v>1775</v>
      </c>
      <c r="B37" s="59" t="s">
        <v>284</v>
      </c>
      <c r="C37" s="52" t="s">
        <v>403</v>
      </c>
      <c r="D37" s="27" t="s">
        <v>406</v>
      </c>
      <c r="E37" s="26" t="s">
        <v>407</v>
      </c>
      <c r="F37" s="28">
        <v>614</v>
      </c>
      <c r="G37" s="29">
        <f t="shared" si="0"/>
        <v>0.12336749045609804</v>
      </c>
      <c r="H37" s="28">
        <v>3</v>
      </c>
      <c r="I37" s="65">
        <v>43286.32068287037</v>
      </c>
      <c r="J37" s="28" t="s">
        <v>983</v>
      </c>
    </row>
    <row r="38" spans="1:10" ht="15">
      <c r="A38" s="58" t="s">
        <v>1775</v>
      </c>
      <c r="B38" s="59" t="s">
        <v>284</v>
      </c>
      <c r="C38" s="58" t="s">
        <v>403</v>
      </c>
      <c r="D38" s="27" t="s">
        <v>408</v>
      </c>
      <c r="E38" s="26" t="s">
        <v>409</v>
      </c>
      <c r="F38" s="28">
        <v>1188</v>
      </c>
      <c r="G38" s="29">
        <f t="shared" si="0"/>
        <v>0.23869801084990958</v>
      </c>
      <c r="H38" s="28">
        <v>6</v>
      </c>
      <c r="I38" s="65">
        <v>43286.320416666669</v>
      </c>
      <c r="J38" s="28" t="s">
        <v>983</v>
      </c>
    </row>
    <row r="39" spans="1:10" ht="15">
      <c r="A39" s="52" t="s">
        <v>1187</v>
      </c>
      <c r="B39" s="53" t="s">
        <v>275</v>
      </c>
      <c r="C39" s="52" t="s">
        <v>380</v>
      </c>
      <c r="D39" s="27" t="s">
        <v>381</v>
      </c>
      <c r="E39" s="26" t="s">
        <v>382</v>
      </c>
      <c r="F39" s="28">
        <v>2015</v>
      </c>
      <c r="G39" s="29">
        <f t="shared" si="0"/>
        <v>4.4330531966383598E-2</v>
      </c>
      <c r="H39" s="28">
        <v>2</v>
      </c>
      <c r="I39" s="65">
        <v>43286.080208333333</v>
      </c>
      <c r="J39" s="28" t="s">
        <v>983</v>
      </c>
    </row>
    <row r="40" spans="1:10" ht="15">
      <c r="A40" s="58" t="s">
        <v>1187</v>
      </c>
      <c r="B40" s="59" t="s">
        <v>275</v>
      </c>
      <c r="C40" s="58" t="s">
        <v>380</v>
      </c>
      <c r="D40" s="27" t="s">
        <v>384</v>
      </c>
      <c r="E40" s="26" t="s">
        <v>385</v>
      </c>
      <c r="F40" s="28">
        <v>2230</v>
      </c>
      <c r="G40" s="29">
        <f t="shared" si="0"/>
        <v>4.9060588727064723E-2</v>
      </c>
      <c r="H40" s="28">
        <v>2</v>
      </c>
      <c r="I40" s="65">
        <v>43286.080335648148</v>
      </c>
      <c r="J40" s="28" t="s">
        <v>983</v>
      </c>
    </row>
    <row r="41" spans="1:10" ht="15">
      <c r="A41" s="58" t="s">
        <v>1187</v>
      </c>
      <c r="B41" s="59" t="s">
        <v>275</v>
      </c>
      <c r="C41" s="52" t="s">
        <v>386</v>
      </c>
      <c r="D41" s="27" t="s">
        <v>1800</v>
      </c>
      <c r="E41" s="26" t="s">
        <v>1801</v>
      </c>
      <c r="F41" s="28">
        <v>2426</v>
      </c>
      <c r="G41" s="29">
        <f t="shared" si="0"/>
        <v>5.3372640471685662E-2</v>
      </c>
      <c r="H41" s="28">
        <v>2</v>
      </c>
      <c r="I41" s="65">
        <v>43286.079467592594</v>
      </c>
      <c r="J41" s="28" t="s">
        <v>983</v>
      </c>
    </row>
    <row r="42" spans="1:10" ht="15">
      <c r="A42" s="58" t="s">
        <v>1187</v>
      </c>
      <c r="B42" s="59" t="s">
        <v>275</v>
      </c>
      <c r="C42" s="58" t="s">
        <v>386</v>
      </c>
      <c r="D42" s="27" t="s">
        <v>1802</v>
      </c>
      <c r="E42" s="26" t="s">
        <v>1803</v>
      </c>
      <c r="F42" s="28">
        <v>1289</v>
      </c>
      <c r="G42" s="29">
        <f t="shared" si="0"/>
        <v>2.83583403000836E-2</v>
      </c>
      <c r="H42" s="28">
        <v>0</v>
      </c>
      <c r="I42" s="65">
        <v>43286.079594907409</v>
      </c>
      <c r="J42" s="28" t="s">
        <v>983</v>
      </c>
    </row>
    <row r="43" spans="1:10" ht="15">
      <c r="A43" s="58" t="s">
        <v>1187</v>
      </c>
      <c r="B43" s="59" t="s">
        <v>275</v>
      </c>
      <c r="C43" s="52" t="s">
        <v>403</v>
      </c>
      <c r="D43" s="27" t="s">
        <v>483</v>
      </c>
      <c r="E43" s="26" t="s">
        <v>484</v>
      </c>
      <c r="F43" s="28">
        <v>957</v>
      </c>
      <c r="G43" s="29">
        <f t="shared" si="0"/>
        <v>2.1054252651031811E-2</v>
      </c>
      <c r="H43" s="28">
        <v>0</v>
      </c>
      <c r="I43" s="65">
        <v>43286.079756944448</v>
      </c>
      <c r="J43" s="28" t="s">
        <v>983</v>
      </c>
    </row>
    <row r="44" spans="1:10" ht="15">
      <c r="A44" s="58" t="s">
        <v>1187</v>
      </c>
      <c r="B44" s="59" t="s">
        <v>275</v>
      </c>
      <c r="C44" s="58" t="s">
        <v>403</v>
      </c>
      <c r="D44" s="27" t="s">
        <v>404</v>
      </c>
      <c r="E44" s="26" t="s">
        <v>405</v>
      </c>
      <c r="F44" s="28">
        <v>3549</v>
      </c>
      <c r="G44" s="29">
        <f t="shared" si="0"/>
        <v>7.8078936947243369E-2</v>
      </c>
      <c r="H44" s="28">
        <v>4</v>
      </c>
      <c r="I44" s="65">
        <v>43286.079363425924</v>
      </c>
      <c r="J44" s="28" t="s">
        <v>983</v>
      </c>
    </row>
    <row r="45" spans="1:10" ht="15">
      <c r="A45" s="58" t="s">
        <v>1187</v>
      </c>
      <c r="B45" s="59" t="s">
        <v>275</v>
      </c>
      <c r="C45" s="58" t="s">
        <v>403</v>
      </c>
      <c r="D45" s="27" t="s">
        <v>411</v>
      </c>
      <c r="E45" s="26" t="s">
        <v>412</v>
      </c>
      <c r="F45" s="28">
        <v>7486</v>
      </c>
      <c r="G45" s="29">
        <f t="shared" si="0"/>
        <v>0.16469397632771593</v>
      </c>
      <c r="H45" s="28">
        <v>8</v>
      </c>
      <c r="I45" s="65">
        <v>43286.079837962963</v>
      </c>
      <c r="J45" s="28" t="s">
        <v>983</v>
      </c>
    </row>
    <row r="46" spans="1:10" ht="15">
      <c r="A46" s="58" t="s">
        <v>1187</v>
      </c>
      <c r="B46" s="59" t="s">
        <v>275</v>
      </c>
      <c r="C46" s="58" t="s">
        <v>403</v>
      </c>
      <c r="D46" s="27" t="s">
        <v>406</v>
      </c>
      <c r="E46" s="26" t="s">
        <v>407</v>
      </c>
      <c r="F46" s="28">
        <v>13967</v>
      </c>
      <c r="G46" s="29">
        <f t="shared" si="0"/>
        <v>0.30727768733224797</v>
      </c>
      <c r="H46" s="28">
        <v>14</v>
      </c>
      <c r="I46" s="65">
        <v>43286.079004629632</v>
      </c>
      <c r="J46" s="28" t="s">
        <v>983</v>
      </c>
    </row>
    <row r="47" spans="1:10" ht="15">
      <c r="A47" s="58" t="s">
        <v>1187</v>
      </c>
      <c r="B47" s="59" t="s">
        <v>275</v>
      </c>
      <c r="C47" s="58" t="s">
        <v>403</v>
      </c>
      <c r="D47" s="27" t="s">
        <v>413</v>
      </c>
      <c r="E47" s="26" t="s">
        <v>414</v>
      </c>
      <c r="F47" s="28">
        <v>731</v>
      </c>
      <c r="G47" s="29">
        <f t="shared" si="0"/>
        <v>1.6082192986315837E-2</v>
      </c>
      <c r="H47" s="28">
        <v>0</v>
      </c>
      <c r="I47" s="65">
        <v>43286.080601851849</v>
      </c>
      <c r="J47" s="28" t="s">
        <v>983</v>
      </c>
    </row>
    <row r="48" spans="1:10" ht="15">
      <c r="A48" s="58" t="s">
        <v>1187</v>
      </c>
      <c r="B48" s="59" t="s">
        <v>275</v>
      </c>
      <c r="C48" s="58" t="s">
        <v>403</v>
      </c>
      <c r="D48" s="27" t="s">
        <v>408</v>
      </c>
      <c r="E48" s="26" t="s">
        <v>409</v>
      </c>
      <c r="F48" s="28">
        <v>7424</v>
      </c>
      <c r="G48" s="29">
        <f t="shared" si="0"/>
        <v>0.16332995995951952</v>
      </c>
      <c r="H48" s="28">
        <v>7</v>
      </c>
      <c r="I48" s="65">
        <v>43286.079201388886</v>
      </c>
      <c r="J48" s="28" t="s">
        <v>983</v>
      </c>
    </row>
    <row r="49" spans="1:10" ht="15">
      <c r="A49" s="58" t="s">
        <v>1187</v>
      </c>
      <c r="B49" s="59" t="s">
        <v>275</v>
      </c>
      <c r="C49" s="58" t="s">
        <v>403</v>
      </c>
      <c r="D49" s="27" t="s">
        <v>430</v>
      </c>
      <c r="E49" s="26" t="s">
        <v>431</v>
      </c>
      <c r="F49" s="28">
        <v>3380</v>
      </c>
      <c r="G49" s="29">
        <f t="shared" si="0"/>
        <v>7.4360892330707973E-2</v>
      </c>
      <c r="H49" s="28">
        <v>3</v>
      </c>
      <c r="I49" s="65">
        <v>43286.080000000002</v>
      </c>
      <c r="J49" s="28" t="s">
        <v>983</v>
      </c>
    </row>
    <row r="50" spans="1:10" ht="15">
      <c r="A50" s="69" t="s">
        <v>1836</v>
      </c>
      <c r="B50" s="70" t="s">
        <v>283</v>
      </c>
      <c r="C50" s="69" t="s">
        <v>380</v>
      </c>
      <c r="D50" s="36" t="s">
        <v>381</v>
      </c>
      <c r="E50" s="35" t="s">
        <v>382</v>
      </c>
      <c r="F50" s="37">
        <v>274</v>
      </c>
      <c r="G50" s="38">
        <f t="shared" si="0"/>
        <v>3.1182428587686356E-2</v>
      </c>
      <c r="H50" s="37">
        <v>1</v>
      </c>
      <c r="I50" s="73">
        <v>43317.486921296295</v>
      </c>
      <c r="J50" s="37" t="s">
        <v>418</v>
      </c>
    </row>
    <row r="51" spans="1:10" ht="15">
      <c r="A51" s="74" t="s">
        <v>1836</v>
      </c>
      <c r="B51" s="75" t="s">
        <v>283</v>
      </c>
      <c r="C51" s="69" t="s">
        <v>386</v>
      </c>
      <c r="D51" s="36" t="s">
        <v>1104</v>
      </c>
      <c r="E51" s="35" t="s">
        <v>1697</v>
      </c>
      <c r="F51" s="37">
        <v>2020</v>
      </c>
      <c r="G51" s="38">
        <f t="shared" si="0"/>
        <v>0.22988505747126436</v>
      </c>
      <c r="H51" s="43">
        <v>6</v>
      </c>
      <c r="I51" s="73">
        <v>43317.486516203702</v>
      </c>
      <c r="J51" s="37" t="s">
        <v>418</v>
      </c>
    </row>
    <row r="52" spans="1:10" ht="15">
      <c r="A52" s="74" t="s">
        <v>1836</v>
      </c>
      <c r="B52" s="75" t="s">
        <v>283</v>
      </c>
      <c r="C52" s="74" t="s">
        <v>386</v>
      </c>
      <c r="D52" s="36" t="s">
        <v>793</v>
      </c>
      <c r="E52" s="35" t="s">
        <v>794</v>
      </c>
      <c r="F52" s="37">
        <v>618</v>
      </c>
      <c r="G52" s="38">
        <f t="shared" si="0"/>
        <v>7.0331171048139296E-2</v>
      </c>
      <c r="H52" s="41">
        <v>2</v>
      </c>
      <c r="I52" s="73">
        <v>43317.486712962964</v>
      </c>
      <c r="J52" s="37" t="s">
        <v>418</v>
      </c>
    </row>
    <row r="53" spans="1:10" ht="15">
      <c r="A53" s="74" t="s">
        <v>1836</v>
      </c>
      <c r="B53" s="75" t="s">
        <v>283</v>
      </c>
      <c r="C53" s="74" t="s">
        <v>386</v>
      </c>
      <c r="D53" s="36" t="s">
        <v>1837</v>
      </c>
      <c r="E53" s="35" t="s">
        <v>1838</v>
      </c>
      <c r="F53" s="37">
        <v>249</v>
      </c>
      <c r="G53" s="38">
        <f t="shared" si="0"/>
        <v>2.8337316490269715E-2</v>
      </c>
      <c r="H53" s="41">
        <v>0</v>
      </c>
      <c r="I53" s="73">
        <v>43317.487025462964</v>
      </c>
      <c r="J53" s="37" t="s">
        <v>418</v>
      </c>
    </row>
    <row r="54" spans="1:10" ht="15">
      <c r="A54" s="74" t="s">
        <v>1836</v>
      </c>
      <c r="B54" s="75" t="s">
        <v>283</v>
      </c>
      <c r="C54" s="74" t="s">
        <v>386</v>
      </c>
      <c r="D54" s="36" t="s">
        <v>1839</v>
      </c>
      <c r="E54" s="35" t="s">
        <v>1840</v>
      </c>
      <c r="F54" s="37">
        <v>840</v>
      </c>
      <c r="G54" s="38">
        <f t="shared" si="0"/>
        <v>9.5595766473199048E-2</v>
      </c>
      <c r="H54" s="41">
        <v>2</v>
      </c>
      <c r="I54" s="73">
        <v>43317.486979166664</v>
      </c>
      <c r="J54" s="37" t="s">
        <v>418</v>
      </c>
    </row>
    <row r="55" spans="1:10" ht="15">
      <c r="A55" s="74" t="s">
        <v>1836</v>
      </c>
      <c r="B55" s="75" t="s">
        <v>283</v>
      </c>
      <c r="C55" s="74" t="s">
        <v>386</v>
      </c>
      <c r="D55" s="36" t="s">
        <v>1841</v>
      </c>
      <c r="E55" s="35" t="s">
        <v>1842</v>
      </c>
      <c r="F55" s="37">
        <v>850</v>
      </c>
      <c r="G55" s="38">
        <f t="shared" si="0"/>
        <v>9.6733811312165699E-2</v>
      </c>
      <c r="H55" s="41">
        <v>2</v>
      </c>
      <c r="I55" s="73">
        <v>43317.486643518518</v>
      </c>
      <c r="J55" s="37" t="s">
        <v>418</v>
      </c>
    </row>
    <row r="56" spans="1:10" ht="15">
      <c r="A56" s="74" t="s">
        <v>1836</v>
      </c>
      <c r="B56" s="75" t="s">
        <v>283</v>
      </c>
      <c r="C56" s="74" t="s">
        <v>386</v>
      </c>
      <c r="D56" s="36" t="s">
        <v>1843</v>
      </c>
      <c r="E56" s="35" t="s">
        <v>1844</v>
      </c>
      <c r="F56" s="37">
        <v>1106</v>
      </c>
      <c r="G56" s="38">
        <f t="shared" si="0"/>
        <v>0.12586775918971208</v>
      </c>
      <c r="H56" s="43">
        <v>3</v>
      </c>
      <c r="I56" s="73">
        <v>43317.486168981479</v>
      </c>
      <c r="J56" s="37" t="s">
        <v>418</v>
      </c>
    </row>
    <row r="57" spans="1:10" ht="15">
      <c r="A57" s="74" t="s">
        <v>1836</v>
      </c>
      <c r="B57" s="75" t="s">
        <v>283</v>
      </c>
      <c r="C57" s="69" t="s">
        <v>403</v>
      </c>
      <c r="D57" s="36" t="s">
        <v>406</v>
      </c>
      <c r="E57" s="35" t="s">
        <v>407</v>
      </c>
      <c r="F57" s="37">
        <v>962</v>
      </c>
      <c r="G57" s="38">
        <f t="shared" si="0"/>
        <v>0.10947991350859224</v>
      </c>
      <c r="H57" s="43">
        <v>3</v>
      </c>
      <c r="I57" s="73">
        <v>43317.486238425925</v>
      </c>
      <c r="J57" s="37" t="s">
        <v>418</v>
      </c>
    </row>
    <row r="58" spans="1:10" ht="15">
      <c r="A58" s="74" t="s">
        <v>1836</v>
      </c>
      <c r="B58" s="75" t="s">
        <v>283</v>
      </c>
      <c r="C58" s="74" t="s">
        <v>403</v>
      </c>
      <c r="D58" s="36" t="s">
        <v>408</v>
      </c>
      <c r="E58" s="35" t="s">
        <v>409</v>
      </c>
      <c r="F58" s="37">
        <v>1868</v>
      </c>
      <c r="G58" s="38">
        <f t="shared" si="0"/>
        <v>0.21258677591897121</v>
      </c>
      <c r="H58" s="45">
        <v>5</v>
      </c>
      <c r="I58" s="73">
        <v>43317.486319444448</v>
      </c>
      <c r="J58" s="37" t="s">
        <v>418</v>
      </c>
    </row>
    <row r="59" spans="1:10" ht="15">
      <c r="A59" s="52" t="s">
        <v>1845</v>
      </c>
      <c r="B59" s="53" t="s">
        <v>278</v>
      </c>
      <c r="C59" s="52" t="s">
        <v>380</v>
      </c>
      <c r="D59" s="27" t="s">
        <v>381</v>
      </c>
      <c r="E59" s="26" t="s">
        <v>382</v>
      </c>
      <c r="F59" s="28">
        <v>396</v>
      </c>
      <c r="G59" s="29">
        <f t="shared" si="0"/>
        <v>7.4478089148015805E-2</v>
      </c>
      <c r="H59" s="28">
        <v>2</v>
      </c>
      <c r="I59" s="65">
        <v>43317.48982638889</v>
      </c>
      <c r="J59" s="28" t="s">
        <v>983</v>
      </c>
    </row>
    <row r="60" spans="1:10" ht="15">
      <c r="A60" s="58" t="s">
        <v>1845</v>
      </c>
      <c r="B60" s="59" t="s">
        <v>278</v>
      </c>
      <c r="C60" s="52" t="s">
        <v>386</v>
      </c>
      <c r="D60" s="27" t="s">
        <v>1846</v>
      </c>
      <c r="E60" s="26" t="s">
        <v>1847</v>
      </c>
      <c r="F60" s="28">
        <v>545</v>
      </c>
      <c r="G60" s="29">
        <f t="shared" si="0"/>
        <v>0.10250141056987022</v>
      </c>
      <c r="H60" s="28">
        <v>2</v>
      </c>
      <c r="I60" s="65">
        <v>43317.489803240744</v>
      </c>
      <c r="J60" s="28" t="s">
        <v>983</v>
      </c>
    </row>
    <row r="61" spans="1:10" ht="15">
      <c r="A61" s="58" t="s">
        <v>1845</v>
      </c>
      <c r="B61" s="59" t="s">
        <v>278</v>
      </c>
      <c r="C61" s="58" t="s">
        <v>386</v>
      </c>
      <c r="D61" s="27" t="s">
        <v>1848</v>
      </c>
      <c r="E61" s="26" t="s">
        <v>1849</v>
      </c>
      <c r="F61" s="28">
        <v>550</v>
      </c>
      <c r="G61" s="29">
        <f t="shared" si="0"/>
        <v>0.10344179048335528</v>
      </c>
      <c r="H61" s="28">
        <v>3</v>
      </c>
      <c r="I61" s="65">
        <v>43317.489548611113</v>
      </c>
      <c r="J61" s="28" t="s">
        <v>983</v>
      </c>
    </row>
    <row r="62" spans="1:10" ht="15">
      <c r="A62" s="58" t="s">
        <v>1845</v>
      </c>
      <c r="B62" s="59" t="s">
        <v>278</v>
      </c>
      <c r="C62" s="52" t="s">
        <v>403</v>
      </c>
      <c r="D62" s="27" t="s">
        <v>406</v>
      </c>
      <c r="E62" s="26" t="s">
        <v>407</v>
      </c>
      <c r="F62" s="28">
        <v>1742</v>
      </c>
      <c r="G62" s="29">
        <f t="shared" si="0"/>
        <v>0.32762836185819072</v>
      </c>
      <c r="H62" s="28">
        <v>8</v>
      </c>
      <c r="I62" s="65">
        <v>43317.489490740743</v>
      </c>
      <c r="J62" s="28" t="s">
        <v>983</v>
      </c>
    </row>
    <row r="63" spans="1:10" ht="15">
      <c r="A63" s="58" t="s">
        <v>1845</v>
      </c>
      <c r="B63" s="59" t="s">
        <v>278</v>
      </c>
      <c r="C63" s="58" t="s">
        <v>403</v>
      </c>
      <c r="D63" s="27" t="s">
        <v>439</v>
      </c>
      <c r="E63" s="26" t="s">
        <v>440</v>
      </c>
      <c r="F63" s="28">
        <v>253</v>
      </c>
      <c r="G63" s="29">
        <f t="shared" si="0"/>
        <v>4.7583223622343428E-2</v>
      </c>
      <c r="H63" s="28">
        <v>1</v>
      </c>
      <c r="I63" s="65">
        <v>43317.489907407406</v>
      </c>
      <c r="J63" s="28" t="s">
        <v>983</v>
      </c>
    </row>
    <row r="64" spans="1:10" ht="15">
      <c r="A64" s="58" t="s">
        <v>1845</v>
      </c>
      <c r="B64" s="59" t="s">
        <v>278</v>
      </c>
      <c r="C64" s="58" t="s">
        <v>403</v>
      </c>
      <c r="D64" s="27" t="s">
        <v>408</v>
      </c>
      <c r="E64" s="26" t="s">
        <v>409</v>
      </c>
      <c r="F64" s="28">
        <v>1831</v>
      </c>
      <c r="G64" s="29">
        <f t="shared" si="0"/>
        <v>0.34436712431822458</v>
      </c>
      <c r="H64" s="28">
        <v>8</v>
      </c>
      <c r="I64" s="65">
        <v>43317.489803240744</v>
      </c>
      <c r="J64" s="28" t="s">
        <v>983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8"/>
  <sheetViews>
    <sheetView workbookViewId="0">
      <pane ySplit="1" topLeftCell="A61" activePane="bottomLeft" state="frozen"/>
      <selection pane="bottomLeft" activeCell="A2" sqref="A2:H76"/>
    </sheetView>
  </sheetViews>
  <sheetFormatPr baseColWidth="10" defaultColWidth="14.42578125" defaultRowHeight="15.75" customHeight="1"/>
  <cols>
    <col min="1" max="1" width="13.42578125" customWidth="1"/>
    <col min="3" max="3" width="17.28515625" customWidth="1"/>
    <col min="4" max="4" width="25.42578125" customWidth="1"/>
    <col min="5" max="5" width="17.140625" customWidth="1"/>
    <col min="8" max="8" width="12.7109375" bestFit="1" customWidth="1"/>
    <col min="9" max="9" width="16.85546875" bestFit="1" customWidth="1"/>
    <col min="10" max="10" width="14.42578125" customWidth="1"/>
  </cols>
  <sheetData>
    <row r="1" spans="1:10" ht="45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3" t="s">
        <v>379</v>
      </c>
    </row>
    <row r="2" spans="1:10" ht="15.75" customHeight="1">
      <c r="A2" s="15" t="s">
        <v>351</v>
      </c>
      <c r="B2" s="16" t="s">
        <v>112</v>
      </c>
      <c r="C2" s="15" t="s">
        <v>380</v>
      </c>
      <c r="D2" s="17" t="s">
        <v>381</v>
      </c>
      <c r="E2" s="16" t="s">
        <v>382</v>
      </c>
      <c r="F2" s="18">
        <v>1006</v>
      </c>
      <c r="G2" s="19">
        <f t="shared" ref="G2:G76" si="0">IFERROR(F2/SUMIF($A$2:$A$76,$A2,$F$2:$F$76),"")</f>
        <v>9.5910000953379732E-2</v>
      </c>
      <c r="H2" s="18">
        <v>3</v>
      </c>
      <c r="I2" s="20">
        <v>43286.431759259256</v>
      </c>
      <c r="J2" s="21"/>
    </row>
    <row r="3" spans="1:10" ht="15.75" customHeight="1">
      <c r="A3" s="15" t="s">
        <v>351</v>
      </c>
      <c r="B3" s="16" t="s">
        <v>112</v>
      </c>
      <c r="C3" s="15" t="s">
        <v>380</v>
      </c>
      <c r="D3" s="17" t="s">
        <v>384</v>
      </c>
      <c r="E3" s="16" t="s">
        <v>385</v>
      </c>
      <c r="F3" s="18">
        <v>274</v>
      </c>
      <c r="G3" s="19">
        <f t="shared" si="0"/>
        <v>2.6122604633425493E-2</v>
      </c>
      <c r="H3" s="18">
        <v>0</v>
      </c>
      <c r="I3" s="20">
        <v>43286.133333333331</v>
      </c>
      <c r="J3" s="21"/>
    </row>
    <row r="4" spans="1:10" ht="15.75" customHeight="1">
      <c r="A4" s="15" t="s">
        <v>351</v>
      </c>
      <c r="B4" s="16" t="s">
        <v>112</v>
      </c>
      <c r="C4" s="15" t="s">
        <v>386</v>
      </c>
      <c r="D4" s="17" t="s">
        <v>455</v>
      </c>
      <c r="E4" s="16" t="s">
        <v>456</v>
      </c>
      <c r="F4" s="18">
        <v>712</v>
      </c>
      <c r="G4" s="19">
        <f t="shared" si="0"/>
        <v>6.7880636857660409E-2</v>
      </c>
      <c r="H4" s="18">
        <v>2</v>
      </c>
      <c r="I4" s="20">
        <v>43286.132928240739</v>
      </c>
      <c r="J4" s="21"/>
    </row>
    <row r="5" spans="1:10" ht="15.75" customHeight="1">
      <c r="A5" s="15" t="s">
        <v>351</v>
      </c>
      <c r="B5" s="16" t="s">
        <v>112</v>
      </c>
      <c r="C5" s="15" t="s">
        <v>386</v>
      </c>
      <c r="D5" s="17" t="s">
        <v>457</v>
      </c>
      <c r="E5" s="16" t="s">
        <v>458</v>
      </c>
      <c r="F5" s="18">
        <v>318</v>
      </c>
      <c r="G5" s="19">
        <f t="shared" si="0"/>
        <v>3.0317475450471924E-2</v>
      </c>
      <c r="H5" s="18">
        <v>1</v>
      </c>
      <c r="I5" s="20">
        <v>43286.133009259262</v>
      </c>
      <c r="J5" s="21"/>
    </row>
    <row r="6" spans="1:10" ht="15.75" customHeight="1">
      <c r="A6" s="15" t="s">
        <v>351</v>
      </c>
      <c r="B6" s="16" t="s">
        <v>112</v>
      </c>
      <c r="C6" s="15" t="s">
        <v>403</v>
      </c>
      <c r="D6" s="17" t="s">
        <v>404</v>
      </c>
      <c r="E6" s="16" t="s">
        <v>405</v>
      </c>
      <c r="F6" s="18">
        <v>263</v>
      </c>
      <c r="G6" s="19">
        <f t="shared" si="0"/>
        <v>2.5073886929163885E-2</v>
      </c>
      <c r="H6" s="18">
        <v>0</v>
      </c>
      <c r="I6" s="20">
        <v>43286.133414351854</v>
      </c>
      <c r="J6" s="21"/>
    </row>
    <row r="7" spans="1:10" ht="15.75" customHeight="1">
      <c r="A7" s="15" t="s">
        <v>351</v>
      </c>
      <c r="B7" s="16" t="s">
        <v>112</v>
      </c>
      <c r="C7" s="15" t="s">
        <v>403</v>
      </c>
      <c r="D7" s="17" t="s">
        <v>411</v>
      </c>
      <c r="E7" s="16" t="s">
        <v>459</v>
      </c>
      <c r="F7" s="18">
        <v>670</v>
      </c>
      <c r="G7" s="19">
        <f t="shared" si="0"/>
        <v>6.3876441986843363E-2</v>
      </c>
      <c r="H7" s="18">
        <v>2</v>
      </c>
      <c r="I7" s="20">
        <v>43286.132835648146</v>
      </c>
      <c r="J7" s="21"/>
    </row>
    <row r="8" spans="1:10" ht="15.75" customHeight="1">
      <c r="A8" s="15" t="s">
        <v>351</v>
      </c>
      <c r="B8" s="16" t="s">
        <v>112</v>
      </c>
      <c r="C8" s="15" t="s">
        <v>403</v>
      </c>
      <c r="D8" s="17" t="s">
        <v>406</v>
      </c>
      <c r="E8" s="16" t="s">
        <v>407</v>
      </c>
      <c r="F8" s="18">
        <v>2815</v>
      </c>
      <c r="G8" s="19">
        <f t="shared" si="0"/>
        <v>0.26837639431785681</v>
      </c>
      <c r="H8" s="18">
        <v>8</v>
      </c>
      <c r="I8" s="20">
        <v>43286.132476851853</v>
      </c>
      <c r="J8" s="21"/>
    </row>
    <row r="9" spans="1:10" ht="15.75" customHeight="1">
      <c r="A9" s="15" t="s">
        <v>351</v>
      </c>
      <c r="B9" s="16" t="s">
        <v>112</v>
      </c>
      <c r="C9" s="15" t="s">
        <v>403</v>
      </c>
      <c r="D9" s="17" t="s">
        <v>413</v>
      </c>
      <c r="E9" s="16" t="s">
        <v>414</v>
      </c>
      <c r="F9" s="18">
        <v>493</v>
      </c>
      <c r="G9" s="19">
        <f t="shared" si="0"/>
        <v>4.7001620745542948E-2</v>
      </c>
      <c r="H9" s="18">
        <v>2</v>
      </c>
      <c r="I9" s="20">
        <v>43286.133136574077</v>
      </c>
      <c r="J9" s="21"/>
    </row>
    <row r="10" spans="1:10" ht="15.75" customHeight="1">
      <c r="A10" s="15" t="s">
        <v>351</v>
      </c>
      <c r="B10" s="16" t="s">
        <v>112</v>
      </c>
      <c r="C10" s="15" t="s">
        <v>403</v>
      </c>
      <c r="D10" s="17" t="s">
        <v>408</v>
      </c>
      <c r="E10" s="16" t="s">
        <v>409</v>
      </c>
      <c r="F10" s="18">
        <v>2035</v>
      </c>
      <c r="G10" s="19">
        <f t="shared" si="0"/>
        <v>0.19401277528839736</v>
      </c>
      <c r="H10" s="18">
        <v>6</v>
      </c>
      <c r="I10" s="20">
        <v>43286.132627314815</v>
      </c>
      <c r="J10" s="21"/>
    </row>
    <row r="11" spans="1:10" ht="15.75" customHeight="1">
      <c r="A11" s="15" t="s">
        <v>351</v>
      </c>
      <c r="B11" s="16" t="s">
        <v>112</v>
      </c>
      <c r="C11" s="15" t="s">
        <v>403</v>
      </c>
      <c r="D11" s="17" t="s">
        <v>430</v>
      </c>
      <c r="E11" s="16" t="s">
        <v>431</v>
      </c>
      <c r="F11" s="18">
        <v>1903</v>
      </c>
      <c r="G11" s="19">
        <f t="shared" si="0"/>
        <v>0.18142816283725807</v>
      </c>
      <c r="H11" s="18">
        <v>6</v>
      </c>
      <c r="I11" s="20">
        <v>43286.132719907408</v>
      </c>
      <c r="J11" s="21"/>
    </row>
    <row r="12" spans="1:10" ht="15.75" customHeight="1">
      <c r="A12" s="15" t="s">
        <v>460</v>
      </c>
      <c r="B12" s="16" t="s">
        <v>120</v>
      </c>
      <c r="C12" s="15" t="s">
        <v>386</v>
      </c>
      <c r="D12" s="17" t="s">
        <v>461</v>
      </c>
      <c r="E12" s="16" t="s">
        <v>462</v>
      </c>
      <c r="F12" s="18">
        <v>226</v>
      </c>
      <c r="G12" s="19">
        <f t="shared" si="0"/>
        <v>0.11957671957671957</v>
      </c>
      <c r="H12" s="18">
        <v>2</v>
      </c>
      <c r="I12" s="20">
        <v>43286.157476851855</v>
      </c>
      <c r="J12" s="22" t="s">
        <v>463</v>
      </c>
    </row>
    <row r="13" spans="1:10" ht="15.75" customHeight="1">
      <c r="A13" s="15" t="s">
        <v>460</v>
      </c>
      <c r="B13" s="16" t="s">
        <v>120</v>
      </c>
      <c r="C13" s="15" t="s">
        <v>403</v>
      </c>
      <c r="D13" s="17" t="s">
        <v>406</v>
      </c>
      <c r="E13" s="16" t="s">
        <v>407</v>
      </c>
      <c r="F13" s="18">
        <v>696</v>
      </c>
      <c r="G13" s="19">
        <f t="shared" si="0"/>
        <v>0.36825396825396828</v>
      </c>
      <c r="H13" s="18">
        <v>7</v>
      </c>
      <c r="I13" s="20">
        <v>43286.157187500001</v>
      </c>
      <c r="J13" s="7" t="s">
        <v>464</v>
      </c>
    </row>
    <row r="14" spans="1:10" ht="15.75" customHeight="1">
      <c r="A14" s="15" t="s">
        <v>460</v>
      </c>
      <c r="B14" s="16" t="s">
        <v>120</v>
      </c>
      <c r="C14" s="15" t="s">
        <v>403</v>
      </c>
      <c r="D14" s="17" t="s">
        <v>439</v>
      </c>
      <c r="E14" s="16" t="s">
        <v>440</v>
      </c>
      <c r="F14" s="18">
        <v>148</v>
      </c>
      <c r="G14" s="19">
        <f t="shared" si="0"/>
        <v>7.8306878306878311E-2</v>
      </c>
      <c r="H14" s="18">
        <v>1</v>
      </c>
      <c r="I14" s="20">
        <v>43286.157777777778</v>
      </c>
      <c r="J14" s="7" t="s">
        <v>465</v>
      </c>
    </row>
    <row r="15" spans="1:10" ht="15.75" customHeight="1">
      <c r="A15" s="15" t="s">
        <v>460</v>
      </c>
      <c r="B15" s="16" t="s">
        <v>120</v>
      </c>
      <c r="C15" s="15" t="s">
        <v>403</v>
      </c>
      <c r="D15" s="17" t="s">
        <v>408</v>
      </c>
      <c r="E15" s="16" t="s">
        <v>409</v>
      </c>
      <c r="F15" s="18">
        <v>631</v>
      </c>
      <c r="G15" s="19">
        <f t="shared" si="0"/>
        <v>0.33386243386243386</v>
      </c>
      <c r="H15" s="18">
        <v>6</v>
      </c>
      <c r="I15" s="20">
        <v>43286.157384259262</v>
      </c>
      <c r="J15" s="7" t="s">
        <v>466</v>
      </c>
    </row>
    <row r="16" spans="1:10" ht="15.75" customHeight="1">
      <c r="A16" s="15" t="s">
        <v>460</v>
      </c>
      <c r="B16" s="16" t="s">
        <v>120</v>
      </c>
      <c r="C16" s="15" t="s">
        <v>403</v>
      </c>
      <c r="D16" s="17" t="s">
        <v>430</v>
      </c>
      <c r="E16" s="16" t="s">
        <v>431</v>
      </c>
      <c r="F16" s="18">
        <v>189</v>
      </c>
      <c r="G16" s="19">
        <f t="shared" si="0"/>
        <v>0.1</v>
      </c>
      <c r="H16" s="18">
        <v>2</v>
      </c>
      <c r="I16" s="20">
        <v>43286.15761574074</v>
      </c>
      <c r="J16" s="7" t="s">
        <v>467</v>
      </c>
    </row>
    <row r="17" spans="1:10" ht="15.75" customHeight="1">
      <c r="A17" s="15" t="s">
        <v>468</v>
      </c>
      <c r="B17" s="16" t="s">
        <v>123</v>
      </c>
      <c r="C17" s="15" t="s">
        <v>380</v>
      </c>
      <c r="D17" s="17" t="s">
        <v>381</v>
      </c>
      <c r="E17" s="16" t="s">
        <v>382</v>
      </c>
      <c r="F17" s="18">
        <v>61</v>
      </c>
      <c r="G17" s="19">
        <f t="shared" si="0"/>
        <v>4.5151739452257589E-2</v>
      </c>
      <c r="H17" s="18">
        <v>1</v>
      </c>
      <c r="I17" s="20">
        <v>43286.15966435185</v>
      </c>
      <c r="J17" s="7" t="s">
        <v>469</v>
      </c>
    </row>
    <row r="18" spans="1:10" ht="15.75" customHeight="1">
      <c r="A18" s="15" t="s">
        <v>468</v>
      </c>
      <c r="B18" s="16" t="s">
        <v>123</v>
      </c>
      <c r="C18" s="15" t="s">
        <v>386</v>
      </c>
      <c r="D18" s="17" t="s">
        <v>470</v>
      </c>
      <c r="E18" s="16" t="s">
        <v>471</v>
      </c>
      <c r="F18" s="18">
        <v>44</v>
      </c>
      <c r="G18" s="19">
        <f t="shared" si="0"/>
        <v>3.256846780162842E-2</v>
      </c>
      <c r="H18" s="18">
        <v>0</v>
      </c>
      <c r="I18" s="20">
        <v>43286.159756944442</v>
      </c>
      <c r="J18" s="7" t="s">
        <v>472</v>
      </c>
    </row>
    <row r="19" spans="1:10" ht="15.75" customHeight="1">
      <c r="A19" s="15" t="s">
        <v>468</v>
      </c>
      <c r="B19" s="16" t="s">
        <v>123</v>
      </c>
      <c r="C19" s="15" t="s">
        <v>386</v>
      </c>
      <c r="D19" s="17" t="s">
        <v>473</v>
      </c>
      <c r="E19" s="16" t="s">
        <v>474</v>
      </c>
      <c r="F19" s="18">
        <v>152</v>
      </c>
      <c r="G19" s="19">
        <f t="shared" si="0"/>
        <v>0.11250925240562547</v>
      </c>
      <c r="H19" s="18">
        <v>1</v>
      </c>
      <c r="I19" s="20">
        <v>43286.159502314818</v>
      </c>
      <c r="J19" s="7" t="s">
        <v>475</v>
      </c>
    </row>
    <row r="20" spans="1:10" ht="15.75" customHeight="1">
      <c r="A20" s="15" t="s">
        <v>468</v>
      </c>
      <c r="B20" s="16" t="s">
        <v>123</v>
      </c>
      <c r="C20" s="15" t="s">
        <v>403</v>
      </c>
      <c r="D20" s="17" t="s">
        <v>406</v>
      </c>
      <c r="E20" s="16" t="s">
        <v>407</v>
      </c>
      <c r="F20" s="18">
        <v>358</v>
      </c>
      <c r="G20" s="19">
        <f t="shared" si="0"/>
        <v>0.26498889711324947</v>
      </c>
      <c r="H20" s="18">
        <v>3</v>
      </c>
      <c r="I20" s="20">
        <v>43286.159282407411</v>
      </c>
      <c r="J20" s="7" t="s">
        <v>476</v>
      </c>
    </row>
    <row r="21" spans="1:10" ht="15.75" customHeight="1">
      <c r="A21" s="15" t="s">
        <v>468</v>
      </c>
      <c r="B21" s="16" t="s">
        <v>123</v>
      </c>
      <c r="C21" s="15" t="s">
        <v>403</v>
      </c>
      <c r="D21" s="17" t="s">
        <v>413</v>
      </c>
      <c r="E21" s="16" t="s">
        <v>414</v>
      </c>
      <c r="F21" s="18">
        <v>562</v>
      </c>
      <c r="G21" s="19">
        <f t="shared" si="0"/>
        <v>0.41598815692079943</v>
      </c>
      <c r="H21" s="18">
        <v>5</v>
      </c>
      <c r="I21" s="20">
        <v>43286.159155092595</v>
      </c>
      <c r="J21" s="7" t="s">
        <v>477</v>
      </c>
    </row>
    <row r="22" spans="1:10" ht="15.75" customHeight="1">
      <c r="A22" s="15" t="s">
        <v>468</v>
      </c>
      <c r="B22" s="16" t="s">
        <v>123</v>
      </c>
      <c r="C22" s="15" t="s">
        <v>403</v>
      </c>
      <c r="D22" s="17" t="s">
        <v>408</v>
      </c>
      <c r="E22" s="16" t="s">
        <v>409</v>
      </c>
      <c r="F22" s="18">
        <v>174</v>
      </c>
      <c r="G22" s="19">
        <f t="shared" si="0"/>
        <v>0.12879348630643966</v>
      </c>
      <c r="H22" s="18">
        <v>2</v>
      </c>
      <c r="I22" s="20">
        <v>43286.159375000003</v>
      </c>
      <c r="J22" s="7" t="s">
        <v>478</v>
      </c>
    </row>
    <row r="23" spans="1:10" ht="15.75" customHeight="1">
      <c r="A23" s="15" t="s">
        <v>479</v>
      </c>
      <c r="B23" s="16" t="s">
        <v>119</v>
      </c>
      <c r="C23" s="15" t="s">
        <v>386</v>
      </c>
      <c r="D23" s="17" t="s">
        <v>480</v>
      </c>
      <c r="E23" s="16" t="s">
        <v>481</v>
      </c>
      <c r="F23" s="18">
        <v>242</v>
      </c>
      <c r="G23" s="19">
        <f t="shared" si="0"/>
        <v>0.18716163959783449</v>
      </c>
      <c r="H23" s="18">
        <v>3</v>
      </c>
      <c r="I23" s="20">
        <v>43286.156608796293</v>
      </c>
      <c r="J23" s="7" t="s">
        <v>482</v>
      </c>
    </row>
    <row r="24" spans="1:10" ht="15.75" customHeight="1">
      <c r="A24" s="15" t="s">
        <v>479</v>
      </c>
      <c r="B24" s="16" t="s">
        <v>119</v>
      </c>
      <c r="C24" s="15" t="s">
        <v>403</v>
      </c>
      <c r="D24" s="17" t="s">
        <v>483</v>
      </c>
      <c r="E24" s="16" t="s">
        <v>484</v>
      </c>
      <c r="F24" s="18">
        <v>120</v>
      </c>
      <c r="G24" s="19">
        <f t="shared" si="0"/>
        <v>9.2807424593967514E-2</v>
      </c>
      <c r="H24" s="18">
        <v>2</v>
      </c>
      <c r="I24" s="20">
        <v>43286.15048611111</v>
      </c>
      <c r="J24" s="7" t="s">
        <v>485</v>
      </c>
    </row>
    <row r="25" spans="1:10" ht="15.75" customHeight="1">
      <c r="A25" s="15" t="s">
        <v>479</v>
      </c>
      <c r="B25" s="16" t="s">
        <v>119</v>
      </c>
      <c r="C25" s="15" t="s">
        <v>403</v>
      </c>
      <c r="D25" s="17" t="s">
        <v>406</v>
      </c>
      <c r="E25" s="16" t="s">
        <v>407</v>
      </c>
      <c r="F25" s="18">
        <v>279</v>
      </c>
      <c r="G25" s="19">
        <f t="shared" si="0"/>
        <v>0.21577726218097448</v>
      </c>
      <c r="H25" s="18">
        <v>4</v>
      </c>
      <c r="I25" s="20">
        <v>43286.150891203702</v>
      </c>
      <c r="J25" s="7" t="s">
        <v>486</v>
      </c>
    </row>
    <row r="26" spans="1:10" ht="15.75" customHeight="1">
      <c r="A26" s="15" t="s">
        <v>479</v>
      </c>
      <c r="B26" s="16" t="s">
        <v>119</v>
      </c>
      <c r="C26" s="15" t="s">
        <v>403</v>
      </c>
      <c r="D26" s="17" t="s">
        <v>439</v>
      </c>
      <c r="E26" s="16" t="s">
        <v>440</v>
      </c>
      <c r="F26" s="18">
        <v>220</v>
      </c>
      <c r="G26" s="19">
        <f t="shared" si="0"/>
        <v>0.17014694508894046</v>
      </c>
      <c r="H26" s="18">
        <v>3</v>
      </c>
      <c r="I26" s="20">
        <v>43286.150775462964</v>
      </c>
      <c r="J26" s="7" t="s">
        <v>487</v>
      </c>
    </row>
    <row r="27" spans="1:10" ht="15.75" customHeight="1">
      <c r="A27" s="15" t="s">
        <v>479</v>
      </c>
      <c r="B27" s="16" t="s">
        <v>119</v>
      </c>
      <c r="C27" s="15" t="s">
        <v>403</v>
      </c>
      <c r="D27" s="17" t="s">
        <v>408</v>
      </c>
      <c r="E27" s="16" t="s">
        <v>409</v>
      </c>
      <c r="F27" s="18">
        <v>432</v>
      </c>
      <c r="G27" s="19">
        <f t="shared" si="0"/>
        <v>0.33410672853828305</v>
      </c>
      <c r="H27" s="18">
        <v>6</v>
      </c>
      <c r="I27" s="20">
        <v>43286.151006944441</v>
      </c>
      <c r="J27" s="7" t="s">
        <v>488</v>
      </c>
    </row>
    <row r="28" spans="1:10" ht="15.75" customHeight="1">
      <c r="A28" s="15" t="s">
        <v>489</v>
      </c>
      <c r="B28" s="16" t="s">
        <v>113</v>
      </c>
      <c r="C28" s="15" t="s">
        <v>386</v>
      </c>
      <c r="D28" s="17" t="s">
        <v>490</v>
      </c>
      <c r="E28" s="16" t="s">
        <v>491</v>
      </c>
      <c r="F28" s="18">
        <v>489</v>
      </c>
      <c r="G28" s="19">
        <f t="shared" si="0"/>
        <v>8.1175298804780874E-2</v>
      </c>
      <c r="H28" s="18">
        <v>2</v>
      </c>
      <c r="I28" s="20">
        <v>43286.231736111113</v>
      </c>
      <c r="J28" s="7" t="s">
        <v>492</v>
      </c>
    </row>
    <row r="29" spans="1:10" ht="15.75" customHeight="1">
      <c r="A29" s="15" t="s">
        <v>489</v>
      </c>
      <c r="B29" s="16" t="s">
        <v>113</v>
      </c>
      <c r="C29" s="15" t="s">
        <v>386</v>
      </c>
      <c r="D29" s="17" t="s">
        <v>493</v>
      </c>
      <c r="E29" s="16" t="s">
        <v>494</v>
      </c>
      <c r="F29" s="18">
        <v>152</v>
      </c>
      <c r="G29" s="19">
        <f t="shared" si="0"/>
        <v>2.5232403718459494E-2</v>
      </c>
      <c r="H29" s="18">
        <v>0</v>
      </c>
      <c r="I29" s="20">
        <v>43286.231782407405</v>
      </c>
      <c r="J29" s="7" t="s">
        <v>492</v>
      </c>
    </row>
    <row r="30" spans="1:10" ht="15.75" customHeight="1">
      <c r="A30" s="15" t="s">
        <v>489</v>
      </c>
      <c r="B30" s="16" t="s">
        <v>113</v>
      </c>
      <c r="C30" s="15" t="s">
        <v>386</v>
      </c>
      <c r="D30" s="17" t="s">
        <v>495</v>
      </c>
      <c r="E30" s="16" t="s">
        <v>496</v>
      </c>
      <c r="F30" s="18">
        <v>221</v>
      </c>
      <c r="G30" s="19">
        <f t="shared" si="0"/>
        <v>3.6686586985391768E-2</v>
      </c>
      <c r="H30" s="18">
        <v>1</v>
      </c>
      <c r="I30" s="20">
        <v>43286.231851851851</v>
      </c>
      <c r="J30" s="7" t="s">
        <v>492</v>
      </c>
    </row>
    <row r="31" spans="1:10" ht="15.75" customHeight="1">
      <c r="A31" s="15" t="s">
        <v>489</v>
      </c>
      <c r="B31" s="16" t="s">
        <v>113</v>
      </c>
      <c r="C31" s="15" t="s">
        <v>386</v>
      </c>
      <c r="D31" s="17" t="s">
        <v>497</v>
      </c>
      <c r="E31" s="16" t="s">
        <v>498</v>
      </c>
      <c r="F31" s="18">
        <v>1557</v>
      </c>
      <c r="G31" s="19">
        <f t="shared" si="0"/>
        <v>0.25846613545816732</v>
      </c>
      <c r="H31" s="18">
        <v>6</v>
      </c>
      <c r="I31" s="20">
        <v>43286.231932870367</v>
      </c>
      <c r="J31" s="7" t="s">
        <v>492</v>
      </c>
    </row>
    <row r="32" spans="1:10" ht="15.75" customHeight="1">
      <c r="A32" s="15" t="s">
        <v>489</v>
      </c>
      <c r="B32" s="16" t="s">
        <v>113</v>
      </c>
      <c r="C32" s="15" t="s">
        <v>403</v>
      </c>
      <c r="D32" s="17" t="s">
        <v>406</v>
      </c>
      <c r="E32" s="16" t="s">
        <v>407</v>
      </c>
      <c r="F32" s="18">
        <v>1603</v>
      </c>
      <c r="G32" s="19">
        <f t="shared" si="0"/>
        <v>0.26610225763612216</v>
      </c>
      <c r="H32" s="18">
        <v>7</v>
      </c>
      <c r="I32" s="20">
        <v>43286.232002314813</v>
      </c>
      <c r="J32" s="7" t="s">
        <v>492</v>
      </c>
    </row>
    <row r="33" spans="1:10" ht="15.75" customHeight="1">
      <c r="A33" s="15" t="s">
        <v>489</v>
      </c>
      <c r="B33" s="16" t="s">
        <v>113</v>
      </c>
      <c r="C33" s="15" t="s">
        <v>403</v>
      </c>
      <c r="D33" s="17" t="s">
        <v>439</v>
      </c>
      <c r="E33" s="16" t="s">
        <v>440</v>
      </c>
      <c r="F33" s="18">
        <v>378</v>
      </c>
      <c r="G33" s="19">
        <f t="shared" si="0"/>
        <v>6.2749003984063745E-2</v>
      </c>
      <c r="H33" s="18">
        <v>1</v>
      </c>
      <c r="I33" s="20">
        <v>43286.232048611113</v>
      </c>
      <c r="J33" s="7" t="s">
        <v>492</v>
      </c>
    </row>
    <row r="34" spans="1:10" ht="15.75" customHeight="1">
      <c r="A34" s="15" t="s">
        <v>489</v>
      </c>
      <c r="B34" s="16" t="s">
        <v>113</v>
      </c>
      <c r="C34" s="15" t="s">
        <v>403</v>
      </c>
      <c r="D34" s="17" t="s">
        <v>408</v>
      </c>
      <c r="E34" s="16" t="s">
        <v>409</v>
      </c>
      <c r="F34" s="18">
        <v>1624</v>
      </c>
      <c r="G34" s="19">
        <f t="shared" si="0"/>
        <v>0.26958831341301459</v>
      </c>
      <c r="H34" s="18">
        <v>7</v>
      </c>
      <c r="I34" s="20">
        <v>43286.232129629629</v>
      </c>
      <c r="J34" s="7" t="s">
        <v>492</v>
      </c>
    </row>
    <row r="35" spans="1:10" ht="15.75" customHeight="1">
      <c r="A35" s="15" t="s">
        <v>499</v>
      </c>
      <c r="B35" s="16" t="s">
        <v>115</v>
      </c>
      <c r="C35" s="15" t="s">
        <v>380</v>
      </c>
      <c r="D35" s="17" t="s">
        <v>381</v>
      </c>
      <c r="E35" s="16" t="s">
        <v>382</v>
      </c>
      <c r="F35" s="18">
        <v>306</v>
      </c>
      <c r="G35" s="19">
        <f t="shared" si="0"/>
        <v>5.2613480055020631E-2</v>
      </c>
      <c r="H35" s="18">
        <v>1</v>
      </c>
      <c r="I35" s="20">
        <v>43286.137858796297</v>
      </c>
      <c r="J35" s="22" t="s">
        <v>463</v>
      </c>
    </row>
    <row r="36" spans="1:10" ht="15.75" customHeight="1">
      <c r="A36" s="15" t="s">
        <v>499</v>
      </c>
      <c r="B36" s="16" t="s">
        <v>115</v>
      </c>
      <c r="C36" s="15" t="s">
        <v>386</v>
      </c>
      <c r="D36" s="17" t="s">
        <v>500</v>
      </c>
      <c r="E36" s="16" t="s">
        <v>501</v>
      </c>
      <c r="F36" s="18">
        <v>398</v>
      </c>
      <c r="G36" s="19">
        <f t="shared" si="0"/>
        <v>6.8431911966987627E-2</v>
      </c>
      <c r="H36" s="18">
        <v>2</v>
      </c>
      <c r="I36" s="20">
        <v>43286.135659722226</v>
      </c>
      <c r="J36" s="7" t="s">
        <v>464</v>
      </c>
    </row>
    <row r="37" spans="1:10" ht="15.75" customHeight="1">
      <c r="A37" s="15" t="s">
        <v>499</v>
      </c>
      <c r="B37" s="16" t="s">
        <v>115</v>
      </c>
      <c r="C37" s="15" t="s">
        <v>386</v>
      </c>
      <c r="D37" s="17" t="s">
        <v>502</v>
      </c>
      <c r="E37" s="16" t="s">
        <v>503</v>
      </c>
      <c r="F37" s="18">
        <v>153</v>
      </c>
      <c r="G37" s="19">
        <f t="shared" si="0"/>
        <v>2.6306740027510316E-2</v>
      </c>
      <c r="H37" s="18">
        <v>0</v>
      </c>
      <c r="I37" s="20">
        <v>43286.13653935185</v>
      </c>
      <c r="J37" s="7" t="s">
        <v>465</v>
      </c>
    </row>
    <row r="38" spans="1:10" ht="15.75" customHeight="1">
      <c r="A38" s="15" t="s">
        <v>499</v>
      </c>
      <c r="B38" s="16" t="s">
        <v>115</v>
      </c>
      <c r="C38" s="15" t="s">
        <v>386</v>
      </c>
      <c r="D38" s="17" t="s">
        <v>504</v>
      </c>
      <c r="E38" s="16" t="s">
        <v>505</v>
      </c>
      <c r="F38" s="18">
        <v>1116</v>
      </c>
      <c r="G38" s="19">
        <f t="shared" si="0"/>
        <v>0.19188445667125173</v>
      </c>
      <c r="H38" s="18">
        <v>5</v>
      </c>
      <c r="I38" s="20">
        <v>43286.146817129629</v>
      </c>
      <c r="J38" s="7" t="s">
        <v>466</v>
      </c>
    </row>
    <row r="39" spans="1:10" ht="15.75" customHeight="1">
      <c r="A39" s="15" t="s">
        <v>499</v>
      </c>
      <c r="B39" s="16" t="s">
        <v>115</v>
      </c>
      <c r="C39" s="15" t="s">
        <v>386</v>
      </c>
      <c r="D39" s="17" t="s">
        <v>506</v>
      </c>
      <c r="E39" s="16" t="s">
        <v>507</v>
      </c>
      <c r="F39" s="18">
        <v>512</v>
      </c>
      <c r="G39" s="19">
        <f t="shared" si="0"/>
        <v>8.8033012379642367E-2</v>
      </c>
      <c r="H39" s="18">
        <v>2</v>
      </c>
      <c r="I39" s="20">
        <v>43286.13622685185</v>
      </c>
      <c r="J39" s="7" t="s">
        <v>467</v>
      </c>
    </row>
    <row r="40" spans="1:10" ht="15.75" customHeight="1">
      <c r="A40" s="15" t="s">
        <v>499</v>
      </c>
      <c r="B40" s="16" t="s">
        <v>115</v>
      </c>
      <c r="C40" s="15" t="s">
        <v>403</v>
      </c>
      <c r="D40" s="17" t="s">
        <v>406</v>
      </c>
      <c r="E40" s="16" t="s">
        <v>407</v>
      </c>
      <c r="F40" s="18">
        <v>1460</v>
      </c>
      <c r="G40" s="19">
        <f t="shared" si="0"/>
        <v>0.25103163686382396</v>
      </c>
      <c r="H40" s="18">
        <v>6</v>
      </c>
      <c r="I40" s="20">
        <v>43286.135497685187</v>
      </c>
      <c r="J40" s="7" t="s">
        <v>469</v>
      </c>
    </row>
    <row r="41" spans="1:10" ht="15.75" customHeight="1">
      <c r="A41" s="15" t="s">
        <v>499</v>
      </c>
      <c r="B41" s="16" t="s">
        <v>115</v>
      </c>
      <c r="C41" s="15" t="s">
        <v>403</v>
      </c>
      <c r="D41" s="17" t="s">
        <v>413</v>
      </c>
      <c r="E41" s="16" t="s">
        <v>414</v>
      </c>
      <c r="F41" s="18">
        <v>771</v>
      </c>
      <c r="G41" s="19">
        <f t="shared" si="0"/>
        <v>0.13256533700137552</v>
      </c>
      <c r="H41" s="18">
        <v>3</v>
      </c>
      <c r="I41" s="20">
        <v>43286.137048611112</v>
      </c>
      <c r="J41" s="7" t="s">
        <v>472</v>
      </c>
    </row>
    <row r="42" spans="1:10" ht="15.75" customHeight="1">
      <c r="A42" s="15" t="s">
        <v>499</v>
      </c>
      <c r="B42" s="16" t="s">
        <v>115</v>
      </c>
      <c r="C42" s="15" t="s">
        <v>403</v>
      </c>
      <c r="D42" s="17" t="s">
        <v>408</v>
      </c>
      <c r="E42" s="16" t="s">
        <v>409</v>
      </c>
      <c r="F42" s="18">
        <v>1006</v>
      </c>
      <c r="G42" s="19">
        <f t="shared" si="0"/>
        <v>0.17297111416781294</v>
      </c>
      <c r="H42" s="18">
        <v>5</v>
      </c>
      <c r="I42" s="20">
        <v>43286.135995370372</v>
      </c>
      <c r="J42" s="7" t="s">
        <v>475</v>
      </c>
    </row>
    <row r="43" spans="1:10" ht="15.75" customHeight="1">
      <c r="A43" s="15" t="s">
        <v>499</v>
      </c>
      <c r="B43" s="16" t="s">
        <v>115</v>
      </c>
      <c r="C43" s="15" t="s">
        <v>403</v>
      </c>
      <c r="D43" s="17" t="s">
        <v>430</v>
      </c>
      <c r="E43" s="16" t="s">
        <v>431</v>
      </c>
      <c r="F43" s="18">
        <v>94</v>
      </c>
      <c r="G43" s="19">
        <f t="shared" si="0"/>
        <v>1.6162310866574967E-2</v>
      </c>
      <c r="H43" s="18">
        <v>0</v>
      </c>
      <c r="I43" s="20">
        <v>43286.147581018522</v>
      </c>
      <c r="J43" s="7" t="s">
        <v>476</v>
      </c>
    </row>
    <row r="44" spans="1:10" ht="15.75" customHeight="1">
      <c r="A44" s="15" t="s">
        <v>508</v>
      </c>
      <c r="B44" s="16" t="s">
        <v>116</v>
      </c>
      <c r="C44" s="15" t="s">
        <v>386</v>
      </c>
      <c r="D44" s="17" t="s">
        <v>509</v>
      </c>
      <c r="E44" s="16" t="s">
        <v>510</v>
      </c>
      <c r="F44" s="18">
        <v>518</v>
      </c>
      <c r="G44" s="19">
        <f t="shared" si="0"/>
        <v>0.13671153338611772</v>
      </c>
      <c r="H44" s="18">
        <v>2</v>
      </c>
      <c r="I44" s="20">
        <v>43286.156423611108</v>
      </c>
      <c r="J44" s="7" t="s">
        <v>477</v>
      </c>
    </row>
    <row r="45" spans="1:10" ht="15.75" customHeight="1">
      <c r="A45" s="15" t="s">
        <v>508</v>
      </c>
      <c r="B45" s="16" t="s">
        <v>116</v>
      </c>
      <c r="C45" s="15" t="s">
        <v>386</v>
      </c>
      <c r="D45" s="17" t="s">
        <v>511</v>
      </c>
      <c r="E45" s="16" t="s">
        <v>512</v>
      </c>
      <c r="F45" s="18">
        <v>254</v>
      </c>
      <c r="G45" s="19">
        <f t="shared" si="0"/>
        <v>6.7036157297439961E-2</v>
      </c>
      <c r="H45" s="18">
        <v>1</v>
      </c>
      <c r="I45" s="20">
        <v>43286.153657407405</v>
      </c>
      <c r="J45" s="7" t="s">
        <v>478</v>
      </c>
    </row>
    <row r="46" spans="1:10" ht="15.75" customHeight="1">
      <c r="A46" s="15" t="s">
        <v>508</v>
      </c>
      <c r="B46" s="16" t="s">
        <v>116</v>
      </c>
      <c r="C46" s="15" t="s">
        <v>403</v>
      </c>
      <c r="D46" s="17" t="s">
        <v>406</v>
      </c>
      <c r="E46" s="16" t="s">
        <v>407</v>
      </c>
      <c r="F46" s="18">
        <v>1207</v>
      </c>
      <c r="G46" s="19">
        <f t="shared" si="0"/>
        <v>0.31855370810240169</v>
      </c>
      <c r="H46" s="18">
        <v>6</v>
      </c>
      <c r="I46" s="20">
        <v>43286.153831018521</v>
      </c>
      <c r="J46" s="7" t="s">
        <v>482</v>
      </c>
    </row>
    <row r="47" spans="1:10" ht="15.75" customHeight="1">
      <c r="A47" s="15" t="s">
        <v>508</v>
      </c>
      <c r="B47" s="16" t="s">
        <v>116</v>
      </c>
      <c r="C47" s="15" t="s">
        <v>403</v>
      </c>
      <c r="D47" s="17" t="s">
        <v>413</v>
      </c>
      <c r="E47" s="16" t="s">
        <v>414</v>
      </c>
      <c r="F47" s="18">
        <v>935</v>
      </c>
      <c r="G47" s="19">
        <f t="shared" si="0"/>
        <v>0.2467669569807337</v>
      </c>
      <c r="H47" s="18">
        <v>4</v>
      </c>
      <c r="I47" s="20">
        <v>43286.153993055559</v>
      </c>
      <c r="J47" s="7" t="s">
        <v>485</v>
      </c>
    </row>
    <row r="48" spans="1:10" ht="15.75" customHeight="1">
      <c r="A48" s="15" t="s">
        <v>508</v>
      </c>
      <c r="B48" s="16" t="s">
        <v>116</v>
      </c>
      <c r="C48" s="15" t="s">
        <v>403</v>
      </c>
      <c r="D48" s="17" t="s">
        <v>408</v>
      </c>
      <c r="E48" s="16" t="s">
        <v>409</v>
      </c>
      <c r="F48" s="18">
        <v>758</v>
      </c>
      <c r="G48" s="19">
        <f t="shared" si="0"/>
        <v>0.20005278437582474</v>
      </c>
      <c r="H48" s="18">
        <v>4</v>
      </c>
      <c r="I48" s="20">
        <v>43286.153379629628</v>
      </c>
      <c r="J48" s="7" t="s">
        <v>486</v>
      </c>
    </row>
    <row r="49" spans="1:10" ht="15.75" customHeight="1">
      <c r="A49" s="15" t="s">
        <v>508</v>
      </c>
      <c r="B49" s="16" t="s">
        <v>116</v>
      </c>
      <c r="C49" s="15" t="s">
        <v>403</v>
      </c>
      <c r="D49" s="17" t="s">
        <v>430</v>
      </c>
      <c r="E49" s="16" t="s">
        <v>431</v>
      </c>
      <c r="F49" s="18">
        <v>117</v>
      </c>
      <c r="G49" s="19">
        <f t="shared" si="0"/>
        <v>3.0878859857482184E-2</v>
      </c>
      <c r="H49" s="18">
        <v>1</v>
      </c>
      <c r="I49" s="20">
        <v>43286.154097222221</v>
      </c>
      <c r="J49" s="7" t="s">
        <v>487</v>
      </c>
    </row>
    <row r="50" spans="1:10" ht="15.75" customHeight="1">
      <c r="A50" s="15" t="s">
        <v>513</v>
      </c>
      <c r="B50" s="16" t="s">
        <v>122</v>
      </c>
      <c r="C50" s="15" t="s">
        <v>386</v>
      </c>
      <c r="D50" s="17" t="s">
        <v>514</v>
      </c>
      <c r="E50" s="16" t="s">
        <v>515</v>
      </c>
      <c r="F50" s="18">
        <v>201</v>
      </c>
      <c r="G50" s="19">
        <f t="shared" si="0"/>
        <v>0.1479028697571744</v>
      </c>
      <c r="H50" s="18">
        <v>2</v>
      </c>
      <c r="I50" s="20">
        <v>43286.158391203702</v>
      </c>
      <c r="J50" s="7" t="s">
        <v>488</v>
      </c>
    </row>
    <row r="51" spans="1:10" ht="15.75" customHeight="1">
      <c r="A51" s="15" t="s">
        <v>513</v>
      </c>
      <c r="B51" s="16" t="s">
        <v>122</v>
      </c>
      <c r="C51" s="15" t="s">
        <v>386</v>
      </c>
      <c r="D51" s="17" t="s">
        <v>516</v>
      </c>
      <c r="E51" s="16" t="s">
        <v>517</v>
      </c>
      <c r="F51" s="18">
        <v>112</v>
      </c>
      <c r="G51" s="19">
        <f t="shared" si="0"/>
        <v>8.2413539367181751E-2</v>
      </c>
      <c r="H51" s="18">
        <v>1</v>
      </c>
      <c r="I51" s="20">
        <v>43286.158703703702</v>
      </c>
      <c r="J51" s="7" t="s">
        <v>518</v>
      </c>
    </row>
    <row r="52" spans="1:10" ht="15.75" customHeight="1">
      <c r="A52" s="15" t="s">
        <v>513</v>
      </c>
      <c r="B52" s="16" t="s">
        <v>122</v>
      </c>
      <c r="C52" s="15" t="s">
        <v>386</v>
      </c>
      <c r="D52" s="17" t="s">
        <v>519</v>
      </c>
      <c r="E52" s="16" t="s">
        <v>520</v>
      </c>
      <c r="F52" s="18">
        <v>527</v>
      </c>
      <c r="G52" s="19">
        <f t="shared" si="0"/>
        <v>0.38778513612950699</v>
      </c>
      <c r="H52" s="18">
        <v>5</v>
      </c>
      <c r="I52" s="20">
        <v>43286.158136574071</v>
      </c>
      <c r="J52" s="7" t="s">
        <v>521</v>
      </c>
    </row>
    <row r="53" spans="1:10" ht="15.75" customHeight="1">
      <c r="A53" s="15" t="s">
        <v>513</v>
      </c>
      <c r="B53" s="16" t="s">
        <v>122</v>
      </c>
      <c r="C53" s="15" t="s">
        <v>386</v>
      </c>
      <c r="D53" s="17" t="s">
        <v>522</v>
      </c>
      <c r="E53" s="16" t="s">
        <v>523</v>
      </c>
      <c r="F53" s="18">
        <v>102</v>
      </c>
      <c r="G53" s="19">
        <f t="shared" si="0"/>
        <v>7.505518763796909E-2</v>
      </c>
      <c r="H53" s="18">
        <v>1</v>
      </c>
      <c r="I53" s="20">
        <v>43286.158888888887</v>
      </c>
      <c r="J53" s="7" t="s">
        <v>524</v>
      </c>
    </row>
    <row r="54" spans="1:10" ht="15.75" customHeight="1">
      <c r="A54" s="15" t="s">
        <v>513</v>
      </c>
      <c r="B54" s="16" t="s">
        <v>122</v>
      </c>
      <c r="C54" s="15" t="s">
        <v>403</v>
      </c>
      <c r="D54" s="17" t="s">
        <v>406</v>
      </c>
      <c r="E54" s="16" t="s">
        <v>407</v>
      </c>
      <c r="F54" s="18">
        <v>246</v>
      </c>
      <c r="G54" s="19">
        <f t="shared" si="0"/>
        <v>0.18101545253863136</v>
      </c>
      <c r="H54" s="18">
        <v>2</v>
      </c>
      <c r="I54" s="20">
        <v>43286.15829861111</v>
      </c>
      <c r="J54" s="7" t="s">
        <v>525</v>
      </c>
    </row>
    <row r="55" spans="1:10" ht="15.75" customHeight="1">
      <c r="A55" s="15" t="s">
        <v>513</v>
      </c>
      <c r="B55" s="16" t="s">
        <v>122</v>
      </c>
      <c r="C55" s="15" t="s">
        <v>403</v>
      </c>
      <c r="D55" s="17" t="s">
        <v>408</v>
      </c>
      <c r="E55" s="16" t="s">
        <v>409</v>
      </c>
      <c r="F55" s="18">
        <v>171</v>
      </c>
      <c r="G55" s="19">
        <f t="shared" si="0"/>
        <v>0.12582781456953643</v>
      </c>
      <c r="H55" s="18">
        <v>1</v>
      </c>
      <c r="I55" s="20">
        <v>43286.158518518518</v>
      </c>
      <c r="J55" s="7" t="s">
        <v>526</v>
      </c>
    </row>
    <row r="56" spans="1:10" ht="15.75" customHeight="1">
      <c r="A56" s="15" t="s">
        <v>527</v>
      </c>
      <c r="B56" s="16" t="s">
        <v>117</v>
      </c>
      <c r="C56" s="15" t="s">
        <v>380</v>
      </c>
      <c r="D56" s="17" t="s">
        <v>381</v>
      </c>
      <c r="E56" s="16" t="s">
        <v>382</v>
      </c>
      <c r="F56" s="18">
        <v>418</v>
      </c>
      <c r="G56" s="19">
        <f t="shared" si="0"/>
        <v>0.13882431086017935</v>
      </c>
      <c r="H56" s="18">
        <v>3</v>
      </c>
      <c r="I56" s="20">
        <v>43286.156168981484</v>
      </c>
      <c r="J56" s="7" t="s">
        <v>528</v>
      </c>
    </row>
    <row r="57" spans="1:10" ht="15.75" customHeight="1">
      <c r="A57" s="15" t="s">
        <v>527</v>
      </c>
      <c r="B57" s="16" t="s">
        <v>117</v>
      </c>
      <c r="C57" s="15" t="s">
        <v>386</v>
      </c>
      <c r="D57" s="17" t="s">
        <v>529</v>
      </c>
      <c r="E57" s="16" t="s">
        <v>530</v>
      </c>
      <c r="F57" s="18">
        <v>743</v>
      </c>
      <c r="G57" s="19">
        <f t="shared" si="0"/>
        <v>0.24676187313184988</v>
      </c>
      <c r="H57" s="18">
        <v>4</v>
      </c>
      <c r="I57" s="20">
        <v>43286.154687499999</v>
      </c>
      <c r="J57" s="7" t="s">
        <v>531</v>
      </c>
    </row>
    <row r="58" spans="1:10" ht="15.75" customHeight="1">
      <c r="A58" s="15" t="s">
        <v>527</v>
      </c>
      <c r="B58" s="16" t="s">
        <v>117</v>
      </c>
      <c r="C58" s="15" t="s">
        <v>403</v>
      </c>
      <c r="D58" s="17" t="s">
        <v>411</v>
      </c>
      <c r="E58" s="16" t="s">
        <v>412</v>
      </c>
      <c r="F58" s="18">
        <v>233</v>
      </c>
      <c r="G58" s="19">
        <f t="shared" si="0"/>
        <v>7.7382929259382269E-2</v>
      </c>
      <c r="H58" s="18">
        <v>1</v>
      </c>
      <c r="I58" s="20">
        <v>43286.154872685183</v>
      </c>
      <c r="J58" s="7" t="s">
        <v>532</v>
      </c>
    </row>
    <row r="59" spans="1:10" ht="15.75" customHeight="1">
      <c r="A59" s="15" t="s">
        <v>527</v>
      </c>
      <c r="B59" s="16" t="s">
        <v>117</v>
      </c>
      <c r="C59" s="15" t="s">
        <v>403</v>
      </c>
      <c r="D59" s="17" t="s">
        <v>406</v>
      </c>
      <c r="E59" s="16" t="s">
        <v>407</v>
      </c>
      <c r="F59" s="18">
        <v>628</v>
      </c>
      <c r="G59" s="19">
        <f t="shared" si="0"/>
        <v>0.20856858186648955</v>
      </c>
      <c r="H59" s="18">
        <v>4</v>
      </c>
      <c r="I59" s="20">
        <v>43286.155034722222</v>
      </c>
      <c r="J59" s="7" t="s">
        <v>533</v>
      </c>
    </row>
    <row r="60" spans="1:10" ht="15.75" customHeight="1">
      <c r="A60" s="15" t="s">
        <v>527</v>
      </c>
      <c r="B60" s="16" t="s">
        <v>117</v>
      </c>
      <c r="C60" s="15" t="s">
        <v>403</v>
      </c>
      <c r="D60" s="17" t="s">
        <v>408</v>
      </c>
      <c r="E60" s="16" t="s">
        <v>409</v>
      </c>
      <c r="F60" s="18">
        <v>989</v>
      </c>
      <c r="G60" s="19">
        <f t="shared" si="0"/>
        <v>0.32846230488209899</v>
      </c>
      <c r="H60" s="18">
        <v>6</v>
      </c>
      <c r="I60" s="20">
        <v>43286.155150462961</v>
      </c>
      <c r="J60" s="7" t="s">
        <v>534</v>
      </c>
    </row>
    <row r="61" spans="1:10" ht="15.75" customHeight="1">
      <c r="A61" s="15" t="s">
        <v>535</v>
      </c>
      <c r="B61" s="16" t="s">
        <v>114</v>
      </c>
      <c r="C61" s="15" t="s">
        <v>380</v>
      </c>
      <c r="D61" s="17" t="s">
        <v>381</v>
      </c>
      <c r="E61" s="16" t="s">
        <v>382</v>
      </c>
      <c r="F61" s="18">
        <v>1100</v>
      </c>
      <c r="G61" s="19">
        <f t="shared" si="0"/>
        <v>0.23414218816517668</v>
      </c>
      <c r="H61" s="18">
        <v>6</v>
      </c>
      <c r="I61" s="20">
        <v>43286.15289351852</v>
      </c>
      <c r="J61" s="7" t="s">
        <v>536</v>
      </c>
    </row>
    <row r="62" spans="1:10" ht="15.75" customHeight="1">
      <c r="A62" s="15" t="s">
        <v>535</v>
      </c>
      <c r="B62" s="16" t="s">
        <v>114</v>
      </c>
      <c r="C62" s="15" t="s">
        <v>386</v>
      </c>
      <c r="D62" s="17" t="s">
        <v>537</v>
      </c>
      <c r="E62" s="16" t="s">
        <v>538</v>
      </c>
      <c r="F62" s="18">
        <v>445</v>
      </c>
      <c r="G62" s="19">
        <f t="shared" si="0"/>
        <v>9.4721157939548745E-2</v>
      </c>
      <c r="H62" s="18">
        <v>2</v>
      </c>
      <c r="I62" s="20">
        <v>43286.152650462966</v>
      </c>
      <c r="J62" s="7" t="s">
        <v>539</v>
      </c>
    </row>
    <row r="63" spans="1:10" ht="15.75" customHeight="1">
      <c r="A63" s="15" t="s">
        <v>535</v>
      </c>
      <c r="B63" s="16" t="s">
        <v>114</v>
      </c>
      <c r="C63" s="15" t="s">
        <v>386</v>
      </c>
      <c r="D63" s="17" t="s">
        <v>540</v>
      </c>
      <c r="E63" s="16" t="s">
        <v>541</v>
      </c>
      <c r="F63" s="18">
        <v>686</v>
      </c>
      <c r="G63" s="19">
        <f t="shared" si="0"/>
        <v>0.14601958280119198</v>
      </c>
      <c r="H63" s="18">
        <v>3</v>
      </c>
      <c r="I63" s="20">
        <v>43286.152997685182</v>
      </c>
      <c r="J63" s="7" t="s">
        <v>542</v>
      </c>
    </row>
    <row r="64" spans="1:10" ht="15.75" customHeight="1">
      <c r="A64" s="15" t="s">
        <v>535</v>
      </c>
      <c r="B64" s="16" t="s">
        <v>114</v>
      </c>
      <c r="C64" s="15" t="s">
        <v>403</v>
      </c>
      <c r="D64" s="17" t="s">
        <v>406</v>
      </c>
      <c r="E64" s="16" t="s">
        <v>407</v>
      </c>
      <c r="F64" s="18">
        <v>1119</v>
      </c>
      <c r="G64" s="19">
        <f t="shared" si="0"/>
        <v>0.23818646232439336</v>
      </c>
      <c r="H64" s="18">
        <v>6</v>
      </c>
      <c r="I64" s="20">
        <v>43286.152060185188</v>
      </c>
      <c r="J64" s="7" t="s">
        <v>543</v>
      </c>
    </row>
    <row r="65" spans="1:10" ht="15.75" customHeight="1">
      <c r="A65" s="15" t="s">
        <v>535</v>
      </c>
      <c r="B65" s="16" t="s">
        <v>114</v>
      </c>
      <c r="C65" s="15" t="s">
        <v>403</v>
      </c>
      <c r="D65" s="17" t="s">
        <v>439</v>
      </c>
      <c r="E65" s="16" t="s">
        <v>440</v>
      </c>
      <c r="F65" s="18">
        <v>165</v>
      </c>
      <c r="G65" s="19">
        <f t="shared" si="0"/>
        <v>3.5121328224776503E-2</v>
      </c>
      <c r="H65" s="18">
        <v>1</v>
      </c>
      <c r="I65" s="20">
        <v>43286.153101851851</v>
      </c>
      <c r="J65" s="7" t="s">
        <v>544</v>
      </c>
    </row>
    <row r="66" spans="1:10" ht="15.75" customHeight="1">
      <c r="A66" s="15" t="s">
        <v>535</v>
      </c>
      <c r="B66" s="16" t="s">
        <v>114</v>
      </c>
      <c r="C66" s="15" t="s">
        <v>403</v>
      </c>
      <c r="D66" s="17" t="s">
        <v>408</v>
      </c>
      <c r="E66" s="16" t="s">
        <v>409</v>
      </c>
      <c r="F66" s="18">
        <v>1183</v>
      </c>
      <c r="G66" s="19">
        <f t="shared" si="0"/>
        <v>0.25180928054491275</v>
      </c>
      <c r="H66" s="18">
        <v>6</v>
      </c>
      <c r="I66" s="20">
        <v>43286.152430555558</v>
      </c>
      <c r="J66" s="7" t="s">
        <v>545</v>
      </c>
    </row>
    <row r="67" spans="1:10" ht="15.75" customHeight="1">
      <c r="A67" s="15" t="s">
        <v>546</v>
      </c>
      <c r="B67" s="16" t="s">
        <v>121</v>
      </c>
      <c r="C67" s="15" t="s">
        <v>380</v>
      </c>
      <c r="D67" s="17" t="s">
        <v>381</v>
      </c>
      <c r="E67" s="16" t="s">
        <v>382</v>
      </c>
      <c r="F67" s="18">
        <v>155</v>
      </c>
      <c r="G67" s="19">
        <f t="shared" si="0"/>
        <v>0.11751326762699014</v>
      </c>
      <c r="H67" s="18">
        <v>2</v>
      </c>
      <c r="I67" s="20">
        <v>43286.160740740743</v>
      </c>
      <c r="J67" s="7" t="s">
        <v>547</v>
      </c>
    </row>
    <row r="68" spans="1:10" ht="15.75" customHeight="1">
      <c r="A68" s="15" t="s">
        <v>546</v>
      </c>
      <c r="B68" s="16" t="s">
        <v>121</v>
      </c>
      <c r="C68" s="15" t="s">
        <v>403</v>
      </c>
      <c r="D68" s="17" t="s">
        <v>406</v>
      </c>
      <c r="E68" s="16" t="s">
        <v>407</v>
      </c>
      <c r="F68" s="18">
        <v>517</v>
      </c>
      <c r="G68" s="19">
        <f t="shared" si="0"/>
        <v>0.39196360879454134</v>
      </c>
      <c r="H68" s="18">
        <v>7</v>
      </c>
      <c r="I68" s="20">
        <v>43286.160671296297</v>
      </c>
      <c r="J68" s="7" t="s">
        <v>548</v>
      </c>
    </row>
    <row r="69" spans="1:10" ht="15.75" customHeight="1">
      <c r="A69" s="15" t="s">
        <v>546</v>
      </c>
      <c r="B69" s="16" t="s">
        <v>121</v>
      </c>
      <c r="C69" s="15" t="s">
        <v>403</v>
      </c>
      <c r="D69" s="17" t="s">
        <v>408</v>
      </c>
      <c r="E69" s="16" t="s">
        <v>409</v>
      </c>
      <c r="F69" s="18">
        <v>647</v>
      </c>
      <c r="G69" s="19">
        <f t="shared" si="0"/>
        <v>0.49052312357846856</v>
      </c>
      <c r="H69" s="18">
        <v>9</v>
      </c>
      <c r="I69" s="20">
        <v>43286.160486111112</v>
      </c>
      <c r="J69" s="7" t="s">
        <v>549</v>
      </c>
    </row>
    <row r="70" spans="1:10" ht="15.75" customHeight="1">
      <c r="A70" s="15" t="s">
        <v>550</v>
      </c>
      <c r="B70" s="16" t="s">
        <v>118</v>
      </c>
      <c r="C70" s="15" t="s">
        <v>380</v>
      </c>
      <c r="D70" s="17" t="s">
        <v>381</v>
      </c>
      <c r="E70" s="16" t="s">
        <v>382</v>
      </c>
      <c r="F70" s="18">
        <v>209</v>
      </c>
      <c r="G70" s="19">
        <f t="shared" si="0"/>
        <v>7.094365241004752E-2</v>
      </c>
      <c r="H70" s="18">
        <v>1</v>
      </c>
      <c r="I70" s="20">
        <v>43286.155960648146</v>
      </c>
      <c r="J70" s="7" t="s">
        <v>551</v>
      </c>
    </row>
    <row r="71" spans="1:10" ht="15.75" customHeight="1">
      <c r="A71" s="15" t="s">
        <v>550</v>
      </c>
      <c r="B71" s="16" t="s">
        <v>118</v>
      </c>
      <c r="C71" s="15" t="s">
        <v>386</v>
      </c>
      <c r="D71" s="17" t="s">
        <v>514</v>
      </c>
      <c r="E71" s="16" t="s">
        <v>515</v>
      </c>
      <c r="F71" s="18">
        <v>250</v>
      </c>
      <c r="G71" s="19">
        <f t="shared" si="0"/>
        <v>8.4860828241683645E-2</v>
      </c>
      <c r="H71" s="18">
        <v>1</v>
      </c>
      <c r="I71" s="20">
        <v>43286.14916666667</v>
      </c>
      <c r="J71" s="7" t="s">
        <v>552</v>
      </c>
    </row>
    <row r="72" spans="1:10" ht="15.75" customHeight="1">
      <c r="A72" s="15" t="s">
        <v>550</v>
      </c>
      <c r="B72" s="16" t="s">
        <v>118</v>
      </c>
      <c r="C72" s="15" t="s">
        <v>386</v>
      </c>
      <c r="D72" s="17" t="s">
        <v>553</v>
      </c>
      <c r="E72" s="16" t="s">
        <v>554</v>
      </c>
      <c r="F72" s="18">
        <v>432</v>
      </c>
      <c r="G72" s="19">
        <f t="shared" si="0"/>
        <v>0.14663951120162932</v>
      </c>
      <c r="H72" s="18">
        <v>3</v>
      </c>
      <c r="I72" s="20">
        <v>43286.149756944447</v>
      </c>
      <c r="J72" s="7" t="s">
        <v>555</v>
      </c>
    </row>
    <row r="73" spans="1:10" ht="15.75" customHeight="1">
      <c r="A73" s="15" t="s">
        <v>550</v>
      </c>
      <c r="B73" s="16" t="s">
        <v>118</v>
      </c>
      <c r="C73" s="15" t="s">
        <v>403</v>
      </c>
      <c r="D73" s="17" t="s">
        <v>404</v>
      </c>
      <c r="E73" s="16" t="s">
        <v>405</v>
      </c>
      <c r="F73" s="18">
        <v>116</v>
      </c>
      <c r="G73" s="19">
        <f t="shared" si="0"/>
        <v>3.9375424304141211E-2</v>
      </c>
      <c r="H73" s="18">
        <v>1</v>
      </c>
      <c r="I73" s="20">
        <v>43286.149629629632</v>
      </c>
      <c r="J73" s="7" t="s">
        <v>556</v>
      </c>
    </row>
    <row r="74" spans="1:10" ht="15.75" customHeight="1">
      <c r="A74" s="15" t="s">
        <v>550</v>
      </c>
      <c r="B74" s="16" t="s">
        <v>118</v>
      </c>
      <c r="C74" s="15" t="s">
        <v>403</v>
      </c>
      <c r="D74" s="17" t="s">
        <v>406</v>
      </c>
      <c r="E74" s="16" t="s">
        <v>407</v>
      </c>
      <c r="F74" s="18">
        <v>623</v>
      </c>
      <c r="G74" s="19">
        <f t="shared" si="0"/>
        <v>0.21147318397827564</v>
      </c>
      <c r="H74" s="18">
        <v>4</v>
      </c>
      <c r="I74" s="20">
        <v>43286.148946759262</v>
      </c>
      <c r="J74" s="7" t="s">
        <v>557</v>
      </c>
    </row>
    <row r="75" spans="1:10" ht="15.75" customHeight="1">
      <c r="A75" s="15" t="s">
        <v>550</v>
      </c>
      <c r="B75" s="16" t="s">
        <v>118</v>
      </c>
      <c r="C75" s="15" t="s">
        <v>403</v>
      </c>
      <c r="D75" s="17" t="s">
        <v>439</v>
      </c>
      <c r="E75" s="16" t="s">
        <v>440</v>
      </c>
      <c r="F75" s="18">
        <v>387</v>
      </c>
      <c r="G75" s="19">
        <f t="shared" si="0"/>
        <v>0.13136456211812628</v>
      </c>
      <c r="H75" s="18">
        <v>2</v>
      </c>
      <c r="I75" s="20">
        <v>43286.148796296293</v>
      </c>
      <c r="J75" s="7" t="s">
        <v>558</v>
      </c>
    </row>
    <row r="76" spans="1:10" ht="15.75" customHeight="1">
      <c r="A76" s="15" t="s">
        <v>550</v>
      </c>
      <c r="B76" s="16" t="s">
        <v>118</v>
      </c>
      <c r="C76" s="15" t="s">
        <v>403</v>
      </c>
      <c r="D76" s="17" t="s">
        <v>408</v>
      </c>
      <c r="E76" s="16" t="s">
        <v>409</v>
      </c>
      <c r="F76" s="18">
        <v>929</v>
      </c>
      <c r="G76" s="19">
        <f t="shared" si="0"/>
        <v>0.31534283774609639</v>
      </c>
      <c r="H76" s="18">
        <v>6</v>
      </c>
      <c r="I76" s="23">
        <v>43286.148599537039</v>
      </c>
      <c r="J76" s="7" t="s">
        <v>559</v>
      </c>
    </row>
    <row r="78" spans="1:10" ht="15.75" customHeight="1">
      <c r="E78" s="97" t="s">
        <v>2251</v>
      </c>
      <c r="F78">
        <f>SUM(F2:F76)</f>
        <v>43985</v>
      </c>
      <c r="H78">
        <f>SUM(H2:H76)</f>
        <v>234</v>
      </c>
    </row>
  </sheetData>
  <hyperlinks>
    <hyperlink ref="J12" r:id="rId1"/>
    <hyperlink ref="J35" r:id="rId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125"/>
  <sheetViews>
    <sheetView workbookViewId="0">
      <pane ySplit="1" topLeftCell="A86" activePane="bottomLeft" state="frozen"/>
      <selection pane="bottomLeft" activeCell="H87" sqref="H87:H94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1805</v>
      </c>
      <c r="B2" s="53" t="s">
        <v>186</v>
      </c>
      <c r="C2" s="52" t="s">
        <v>386</v>
      </c>
      <c r="D2" s="27" t="s">
        <v>461</v>
      </c>
      <c r="E2" s="26" t="s">
        <v>619</v>
      </c>
      <c r="F2" s="28">
        <v>365</v>
      </c>
      <c r="G2" s="29">
        <f t="shared" ref="G2:G125" si="0">IFERROR(F2/SUMIF($A$2:$A$125,$A2,$F$2:$F$125),"")</f>
        <v>0.14741518578352181</v>
      </c>
      <c r="H2" s="30">
        <v>3</v>
      </c>
      <c r="I2" s="65">
        <v>43286.457199074073</v>
      </c>
      <c r="J2" s="30"/>
    </row>
    <row r="3" spans="1:10" ht="15">
      <c r="A3" s="58" t="s">
        <v>1805</v>
      </c>
      <c r="B3" s="59" t="s">
        <v>186</v>
      </c>
      <c r="C3" s="58" t="s">
        <v>386</v>
      </c>
      <c r="D3" s="27" t="s">
        <v>1807</v>
      </c>
      <c r="E3" s="26" t="s">
        <v>1808</v>
      </c>
      <c r="F3" s="28">
        <v>225</v>
      </c>
      <c r="G3" s="29">
        <f t="shared" si="0"/>
        <v>9.0872374798061387E-2</v>
      </c>
      <c r="H3" s="30">
        <v>2</v>
      </c>
      <c r="I3" s="65">
        <v>43286.457233796296</v>
      </c>
      <c r="J3" s="30"/>
    </row>
    <row r="4" spans="1:10" ht="15">
      <c r="A4" s="58" t="s">
        <v>1805</v>
      </c>
      <c r="B4" s="59" t="s">
        <v>186</v>
      </c>
      <c r="C4" s="58" t="s">
        <v>386</v>
      </c>
      <c r="D4" s="27" t="s">
        <v>1809</v>
      </c>
      <c r="E4" s="26" t="s">
        <v>1810</v>
      </c>
      <c r="F4" s="28">
        <v>646</v>
      </c>
      <c r="G4" s="29">
        <f t="shared" si="0"/>
        <v>0.26090468497576735</v>
      </c>
      <c r="H4" s="30">
        <v>5</v>
      </c>
      <c r="I4" s="65">
        <v>43286.457314814812</v>
      </c>
      <c r="J4" s="30"/>
    </row>
    <row r="5" spans="1:10" ht="15">
      <c r="A5" s="58" t="s">
        <v>1805</v>
      </c>
      <c r="B5" s="59" t="s">
        <v>186</v>
      </c>
      <c r="C5" s="52" t="s">
        <v>403</v>
      </c>
      <c r="D5" s="27" t="s">
        <v>483</v>
      </c>
      <c r="E5" s="26" t="s">
        <v>484</v>
      </c>
      <c r="F5" s="28">
        <v>135</v>
      </c>
      <c r="G5" s="29">
        <f t="shared" si="0"/>
        <v>5.4523424878836831E-2</v>
      </c>
      <c r="H5" s="30">
        <v>1</v>
      </c>
      <c r="I5" s="65">
        <v>43286.457407407404</v>
      </c>
      <c r="J5" s="30"/>
    </row>
    <row r="6" spans="1:10" ht="15">
      <c r="A6" s="58" t="s">
        <v>1805</v>
      </c>
      <c r="B6" s="59" t="s">
        <v>186</v>
      </c>
      <c r="C6" s="58" t="s">
        <v>403</v>
      </c>
      <c r="D6" s="27" t="s">
        <v>406</v>
      </c>
      <c r="E6" s="26" t="s">
        <v>407</v>
      </c>
      <c r="F6" s="28">
        <v>465</v>
      </c>
      <c r="G6" s="29">
        <f t="shared" si="0"/>
        <v>0.18780290791599355</v>
      </c>
      <c r="H6" s="30">
        <v>3</v>
      </c>
      <c r="I6" s="65">
        <v>43286.457465277781</v>
      </c>
      <c r="J6" s="30"/>
    </row>
    <row r="7" spans="1:10" ht="15">
      <c r="A7" s="58" t="s">
        <v>1805</v>
      </c>
      <c r="B7" s="59" t="s">
        <v>186</v>
      </c>
      <c r="C7" s="58" t="s">
        <v>403</v>
      </c>
      <c r="D7" s="27" t="s">
        <v>408</v>
      </c>
      <c r="E7" s="26" t="s">
        <v>409</v>
      </c>
      <c r="F7" s="28">
        <v>444</v>
      </c>
      <c r="G7" s="29">
        <f t="shared" si="0"/>
        <v>0.17932148626817448</v>
      </c>
      <c r="H7" s="47">
        <v>3</v>
      </c>
      <c r="I7" s="65">
        <v>43286.457511574074</v>
      </c>
      <c r="J7" s="30"/>
    </row>
    <row r="8" spans="1:10" ht="15">
      <c r="A8" s="58" t="s">
        <v>1805</v>
      </c>
      <c r="B8" s="59" t="s">
        <v>186</v>
      </c>
      <c r="C8" s="58" t="s">
        <v>403</v>
      </c>
      <c r="D8" s="27" t="s">
        <v>430</v>
      </c>
      <c r="E8" s="26" t="s">
        <v>431</v>
      </c>
      <c r="F8" s="28">
        <v>196</v>
      </c>
      <c r="G8" s="29">
        <f t="shared" si="0"/>
        <v>7.9159935379644594E-2</v>
      </c>
      <c r="H8" s="47">
        <v>1</v>
      </c>
      <c r="I8" s="65">
        <v>43286.457557870373</v>
      </c>
      <c r="J8" s="30"/>
    </row>
    <row r="9" spans="1:10" ht="15">
      <c r="A9" s="52" t="s">
        <v>1815</v>
      </c>
      <c r="B9" s="53" t="s">
        <v>180</v>
      </c>
      <c r="C9" s="52" t="s">
        <v>386</v>
      </c>
      <c r="D9" s="27" t="s">
        <v>1085</v>
      </c>
      <c r="E9" s="26" t="s">
        <v>1086</v>
      </c>
      <c r="F9" s="28">
        <v>453</v>
      </c>
      <c r="G9" s="29">
        <f t="shared" si="0"/>
        <v>0.1648471615720524</v>
      </c>
      <c r="H9" s="47">
        <v>3</v>
      </c>
      <c r="I9" s="65">
        <v>43286.326678240737</v>
      </c>
      <c r="J9" s="30"/>
    </row>
    <row r="10" spans="1:10" ht="15">
      <c r="A10" s="58" t="s">
        <v>1815</v>
      </c>
      <c r="B10" s="59" t="s">
        <v>180</v>
      </c>
      <c r="C10" s="58" t="s">
        <v>386</v>
      </c>
      <c r="D10" s="27" t="s">
        <v>696</v>
      </c>
      <c r="E10" s="26" t="s">
        <v>826</v>
      </c>
      <c r="F10" s="28">
        <v>390</v>
      </c>
      <c r="G10" s="29">
        <f t="shared" si="0"/>
        <v>0.14192139737991266</v>
      </c>
      <c r="H10" s="47">
        <v>3</v>
      </c>
      <c r="I10" s="65">
        <v>43286.326504629629</v>
      </c>
      <c r="J10" s="30"/>
    </row>
    <row r="11" spans="1:10" ht="15">
      <c r="A11" s="58" t="s">
        <v>1815</v>
      </c>
      <c r="B11" s="59" t="s">
        <v>180</v>
      </c>
      <c r="C11" s="52" t="s">
        <v>403</v>
      </c>
      <c r="D11" s="27" t="s">
        <v>406</v>
      </c>
      <c r="E11" s="26" t="s">
        <v>407</v>
      </c>
      <c r="F11" s="28">
        <v>662</v>
      </c>
      <c r="G11" s="29">
        <f t="shared" si="0"/>
        <v>0.24090247452692867</v>
      </c>
      <c r="H11" s="47">
        <v>4</v>
      </c>
      <c r="I11" s="65">
        <v>43286.326331018521</v>
      </c>
      <c r="J11" s="30"/>
    </row>
    <row r="12" spans="1:10" ht="15">
      <c r="A12" s="58" t="s">
        <v>1815</v>
      </c>
      <c r="B12" s="59" t="s">
        <v>180</v>
      </c>
      <c r="C12" s="58" t="s">
        <v>403</v>
      </c>
      <c r="D12" s="27" t="s">
        <v>413</v>
      </c>
      <c r="E12" s="26" t="s">
        <v>414</v>
      </c>
      <c r="F12" s="28">
        <v>365</v>
      </c>
      <c r="G12" s="29">
        <f t="shared" si="0"/>
        <v>0.13282387190684133</v>
      </c>
      <c r="H12" s="47">
        <v>2</v>
      </c>
      <c r="I12" s="65">
        <v>43286.326597222222</v>
      </c>
      <c r="J12" s="30"/>
    </row>
    <row r="13" spans="1:10" ht="15">
      <c r="A13" s="58" t="s">
        <v>1815</v>
      </c>
      <c r="B13" s="59" t="s">
        <v>180</v>
      </c>
      <c r="C13" s="58" t="s">
        <v>403</v>
      </c>
      <c r="D13" s="27" t="s">
        <v>408</v>
      </c>
      <c r="E13" s="26" t="s">
        <v>409</v>
      </c>
      <c r="F13" s="28">
        <v>878</v>
      </c>
      <c r="G13" s="29">
        <f t="shared" si="0"/>
        <v>0.31950509461426491</v>
      </c>
      <c r="H13" s="47">
        <v>6</v>
      </c>
      <c r="I13" s="65">
        <v>43286.326388888891</v>
      </c>
      <c r="J13" s="30"/>
    </row>
    <row r="14" spans="1:10" ht="15">
      <c r="A14" s="52" t="s">
        <v>1816</v>
      </c>
      <c r="B14" s="53" t="s">
        <v>174</v>
      </c>
      <c r="C14" s="52" t="s">
        <v>386</v>
      </c>
      <c r="D14" s="27" t="s">
        <v>1817</v>
      </c>
      <c r="E14" s="26" t="s">
        <v>1818</v>
      </c>
      <c r="F14" s="28">
        <v>1108</v>
      </c>
      <c r="G14" s="29">
        <f t="shared" si="0"/>
        <v>0.25136116152450089</v>
      </c>
      <c r="H14" s="47">
        <v>6</v>
      </c>
      <c r="I14" s="65">
        <v>43286.460462962961</v>
      </c>
      <c r="J14" s="30"/>
    </row>
    <row r="15" spans="1:10" ht="15">
      <c r="A15" s="58" t="s">
        <v>1816</v>
      </c>
      <c r="B15" s="59" t="s">
        <v>174</v>
      </c>
      <c r="C15" s="58" t="s">
        <v>386</v>
      </c>
      <c r="D15" s="27" t="s">
        <v>1819</v>
      </c>
      <c r="E15" s="26" t="s">
        <v>626</v>
      </c>
      <c r="F15" s="28">
        <v>496</v>
      </c>
      <c r="G15" s="29">
        <f t="shared" si="0"/>
        <v>0.11252268602540835</v>
      </c>
      <c r="H15" s="47">
        <v>3</v>
      </c>
      <c r="I15" s="65">
        <v>43286.460532407407</v>
      </c>
      <c r="J15" s="30"/>
    </row>
    <row r="16" spans="1:10" ht="15">
      <c r="A16" s="58" t="s">
        <v>1816</v>
      </c>
      <c r="B16" s="59" t="s">
        <v>174</v>
      </c>
      <c r="C16" s="58" t="s">
        <v>386</v>
      </c>
      <c r="D16" s="27" t="s">
        <v>1820</v>
      </c>
      <c r="E16" s="26" t="s">
        <v>1821</v>
      </c>
      <c r="F16" s="28">
        <v>310</v>
      </c>
      <c r="G16" s="29">
        <f t="shared" si="0"/>
        <v>7.0326678765880224E-2</v>
      </c>
      <c r="H16" s="47">
        <v>2</v>
      </c>
      <c r="I16" s="65">
        <v>43286.460682870369</v>
      </c>
      <c r="J16" s="30"/>
    </row>
    <row r="17" spans="1:10" ht="15">
      <c r="A17" s="58" t="s">
        <v>1816</v>
      </c>
      <c r="B17" s="59" t="s">
        <v>174</v>
      </c>
      <c r="C17" s="58" t="s">
        <v>386</v>
      </c>
      <c r="D17" s="27" t="s">
        <v>1825</v>
      </c>
      <c r="E17" s="26" t="s">
        <v>1826</v>
      </c>
      <c r="F17" s="28">
        <v>473</v>
      </c>
      <c r="G17" s="29">
        <f t="shared" si="0"/>
        <v>0.10730490018148821</v>
      </c>
      <c r="H17" s="47">
        <v>3</v>
      </c>
      <c r="I17" s="65">
        <v>43286.461064814815</v>
      </c>
      <c r="J17" s="30"/>
    </row>
    <row r="18" spans="1:10" ht="15">
      <c r="A18" s="58" t="s">
        <v>1816</v>
      </c>
      <c r="B18" s="59" t="s">
        <v>174</v>
      </c>
      <c r="C18" s="52" t="s">
        <v>403</v>
      </c>
      <c r="D18" s="27" t="s">
        <v>483</v>
      </c>
      <c r="E18" s="26" t="s">
        <v>484</v>
      </c>
      <c r="F18" s="28">
        <v>75</v>
      </c>
      <c r="G18" s="29">
        <f t="shared" si="0"/>
        <v>1.7014519056261342E-2</v>
      </c>
      <c r="H18" s="47">
        <v>0</v>
      </c>
      <c r="I18" s="65">
        <v>43286.46125</v>
      </c>
      <c r="J18" s="30"/>
    </row>
    <row r="19" spans="1:10" ht="15">
      <c r="A19" s="58" t="s">
        <v>1816</v>
      </c>
      <c r="B19" s="59" t="s">
        <v>174</v>
      </c>
      <c r="C19" s="58" t="s">
        <v>403</v>
      </c>
      <c r="D19" s="27" t="s">
        <v>406</v>
      </c>
      <c r="E19" s="26" t="s">
        <v>407</v>
      </c>
      <c r="F19" s="28">
        <v>799</v>
      </c>
      <c r="G19" s="29">
        <f t="shared" si="0"/>
        <v>0.18126134301270416</v>
      </c>
      <c r="H19" s="47">
        <v>4</v>
      </c>
      <c r="I19" s="65">
        <v>43286.46130787037</v>
      </c>
      <c r="J19" s="30"/>
    </row>
    <row r="20" spans="1:10" ht="15">
      <c r="A20" s="58" t="s">
        <v>1816</v>
      </c>
      <c r="B20" s="59" t="s">
        <v>174</v>
      </c>
      <c r="C20" s="58" t="s">
        <v>403</v>
      </c>
      <c r="D20" s="27" t="s">
        <v>413</v>
      </c>
      <c r="E20" s="26" t="s">
        <v>414</v>
      </c>
      <c r="F20" s="28">
        <v>669</v>
      </c>
      <c r="G20" s="29">
        <f t="shared" si="0"/>
        <v>0.15176950998185118</v>
      </c>
      <c r="H20" s="47">
        <v>4</v>
      </c>
      <c r="I20" s="65">
        <v>43286.461354166669</v>
      </c>
      <c r="J20" s="30"/>
    </row>
    <row r="21" spans="1:10" ht="15">
      <c r="A21" s="58" t="s">
        <v>1816</v>
      </c>
      <c r="B21" s="59" t="s">
        <v>174</v>
      </c>
      <c r="C21" s="58" t="s">
        <v>403</v>
      </c>
      <c r="D21" s="27" t="s">
        <v>408</v>
      </c>
      <c r="E21" s="26" t="s">
        <v>409</v>
      </c>
      <c r="F21" s="28">
        <v>261</v>
      </c>
      <c r="G21" s="29">
        <f t="shared" si="0"/>
        <v>5.921052631578947E-2</v>
      </c>
      <c r="H21" s="47">
        <v>1</v>
      </c>
      <c r="I21" s="65">
        <v>43286.461400462962</v>
      </c>
      <c r="J21" s="30"/>
    </row>
    <row r="22" spans="1:10" ht="15">
      <c r="A22" s="58" t="s">
        <v>1816</v>
      </c>
      <c r="B22" s="59" t="s">
        <v>174</v>
      </c>
      <c r="C22" s="58" t="s">
        <v>403</v>
      </c>
      <c r="D22" s="27" t="s">
        <v>615</v>
      </c>
      <c r="E22" s="26" t="s">
        <v>616</v>
      </c>
      <c r="F22" s="28">
        <v>217</v>
      </c>
      <c r="G22" s="29">
        <f t="shared" si="0"/>
        <v>4.9228675136116153E-2</v>
      </c>
      <c r="H22" s="47">
        <v>1</v>
      </c>
      <c r="I22" s="65">
        <v>43286.461562500001</v>
      </c>
      <c r="J22" s="30"/>
    </row>
    <row r="23" spans="1:10" ht="15">
      <c r="A23" s="52" t="s">
        <v>1850</v>
      </c>
      <c r="B23" s="53" t="s">
        <v>182</v>
      </c>
      <c r="C23" s="52" t="s">
        <v>386</v>
      </c>
      <c r="D23" s="27" t="s">
        <v>1851</v>
      </c>
      <c r="E23" s="26" t="s">
        <v>942</v>
      </c>
      <c r="F23" s="28">
        <v>667</v>
      </c>
      <c r="G23" s="29">
        <f t="shared" si="0"/>
        <v>0.15432670060157336</v>
      </c>
      <c r="H23" s="47">
        <v>3</v>
      </c>
      <c r="I23" s="65">
        <v>43286.462037037039</v>
      </c>
      <c r="J23" s="30"/>
    </row>
    <row r="24" spans="1:10" ht="15">
      <c r="A24" s="58" t="s">
        <v>1850</v>
      </c>
      <c r="B24" s="59" t="s">
        <v>182</v>
      </c>
      <c r="C24" s="58" t="s">
        <v>386</v>
      </c>
      <c r="D24" s="27" t="s">
        <v>1852</v>
      </c>
      <c r="E24" s="26" t="s">
        <v>1853</v>
      </c>
      <c r="F24" s="28">
        <v>142</v>
      </c>
      <c r="G24" s="29">
        <f t="shared" si="0"/>
        <v>3.2855159648310969E-2</v>
      </c>
      <c r="H24" s="47">
        <v>1</v>
      </c>
      <c r="I24" s="65">
        <v>43286.462175925924</v>
      </c>
      <c r="J24" s="30"/>
    </row>
    <row r="25" spans="1:10" ht="15">
      <c r="A25" s="58" t="s">
        <v>1850</v>
      </c>
      <c r="B25" s="59" t="s">
        <v>182</v>
      </c>
      <c r="C25" s="58" t="s">
        <v>386</v>
      </c>
      <c r="D25" s="27" t="s">
        <v>442</v>
      </c>
      <c r="E25" s="26" t="s">
        <v>443</v>
      </c>
      <c r="F25" s="28">
        <v>615</v>
      </c>
      <c r="G25" s="29">
        <f t="shared" si="0"/>
        <v>0.14229523368810737</v>
      </c>
      <c r="H25" s="47">
        <v>3</v>
      </c>
      <c r="I25" s="65">
        <v>43286.462233796294</v>
      </c>
      <c r="J25" s="30"/>
    </row>
    <row r="26" spans="1:10" ht="15">
      <c r="A26" s="58" t="s">
        <v>1850</v>
      </c>
      <c r="B26" s="59" t="s">
        <v>182</v>
      </c>
      <c r="C26" s="58" t="s">
        <v>386</v>
      </c>
      <c r="D26" s="27" t="s">
        <v>1854</v>
      </c>
      <c r="E26" s="26" t="s">
        <v>1418</v>
      </c>
      <c r="F26" s="28">
        <v>462</v>
      </c>
      <c r="G26" s="29">
        <f t="shared" si="0"/>
        <v>0.10689495603887089</v>
      </c>
      <c r="H26" s="47">
        <v>2</v>
      </c>
      <c r="I26" s="65">
        <v>43286.462326388886</v>
      </c>
      <c r="J26" s="30"/>
    </row>
    <row r="27" spans="1:10" ht="15">
      <c r="A27" s="58" t="s">
        <v>1850</v>
      </c>
      <c r="B27" s="59" t="s">
        <v>182</v>
      </c>
      <c r="C27" s="58" t="s">
        <v>386</v>
      </c>
      <c r="D27" s="27" t="s">
        <v>1855</v>
      </c>
      <c r="E27" s="26" t="s">
        <v>1856</v>
      </c>
      <c r="F27" s="28">
        <v>344</v>
      </c>
      <c r="G27" s="29">
        <f t="shared" si="0"/>
        <v>7.9592781119851921E-2</v>
      </c>
      <c r="H27" s="47">
        <v>1</v>
      </c>
      <c r="I27" s="65">
        <v>43286.462384259263</v>
      </c>
      <c r="J27" s="30"/>
    </row>
    <row r="28" spans="1:10" ht="15">
      <c r="A28" s="58" t="s">
        <v>1850</v>
      </c>
      <c r="B28" s="59" t="s">
        <v>182</v>
      </c>
      <c r="C28" s="52" t="s">
        <v>403</v>
      </c>
      <c r="D28" s="27" t="s">
        <v>406</v>
      </c>
      <c r="E28" s="26" t="s">
        <v>407</v>
      </c>
      <c r="F28" s="28">
        <v>1309</v>
      </c>
      <c r="G28" s="29">
        <f t="shared" si="0"/>
        <v>0.30286904211013421</v>
      </c>
      <c r="H28" s="47">
        <v>5</v>
      </c>
      <c r="I28" s="65">
        <v>43286.462453703702</v>
      </c>
      <c r="J28" s="30"/>
    </row>
    <row r="29" spans="1:10" ht="15">
      <c r="A29" s="58" t="s">
        <v>1850</v>
      </c>
      <c r="B29" s="59" t="s">
        <v>182</v>
      </c>
      <c r="C29" s="58" t="s">
        <v>403</v>
      </c>
      <c r="D29" s="27" t="s">
        <v>408</v>
      </c>
      <c r="E29" s="26" t="s">
        <v>409</v>
      </c>
      <c r="F29" s="28">
        <v>783</v>
      </c>
      <c r="G29" s="29">
        <f t="shared" si="0"/>
        <v>0.18116612679315131</v>
      </c>
      <c r="H29" s="47">
        <v>3</v>
      </c>
      <c r="I29" s="65">
        <v>43286.462500000001</v>
      </c>
      <c r="J29" s="30"/>
    </row>
    <row r="30" spans="1:10" ht="15">
      <c r="A30" s="69" t="s">
        <v>1872</v>
      </c>
      <c r="B30" s="70" t="s">
        <v>184</v>
      </c>
      <c r="C30" s="69" t="s">
        <v>386</v>
      </c>
      <c r="D30" s="36" t="s">
        <v>1085</v>
      </c>
      <c r="E30" s="35" t="s">
        <v>1086</v>
      </c>
      <c r="F30" s="37">
        <v>258</v>
      </c>
      <c r="G30" s="38">
        <f t="shared" si="0"/>
        <v>0.11538461538461539</v>
      </c>
      <c r="H30" s="43">
        <v>2</v>
      </c>
      <c r="I30" s="73">
        <v>43286.331458333334</v>
      </c>
      <c r="J30" s="37" t="s">
        <v>418</v>
      </c>
    </row>
    <row r="31" spans="1:10" ht="15">
      <c r="A31" s="74" t="s">
        <v>1872</v>
      </c>
      <c r="B31" s="75" t="s">
        <v>184</v>
      </c>
      <c r="C31" s="74" t="s">
        <v>386</v>
      </c>
      <c r="D31" s="36" t="s">
        <v>1873</v>
      </c>
      <c r="E31" s="35" t="s">
        <v>1874</v>
      </c>
      <c r="F31" s="37">
        <v>692</v>
      </c>
      <c r="G31" s="38">
        <f t="shared" si="0"/>
        <v>0.30948121645796062</v>
      </c>
      <c r="H31" s="43">
        <v>6</v>
      </c>
      <c r="I31" s="73">
        <v>43286.33152777778</v>
      </c>
      <c r="J31" s="37" t="s">
        <v>418</v>
      </c>
    </row>
    <row r="32" spans="1:10" ht="15">
      <c r="A32" s="74" t="s">
        <v>1872</v>
      </c>
      <c r="B32" s="75" t="s">
        <v>184</v>
      </c>
      <c r="C32" s="69" t="s">
        <v>403</v>
      </c>
      <c r="D32" s="36" t="s">
        <v>406</v>
      </c>
      <c r="E32" s="35" t="s">
        <v>407</v>
      </c>
      <c r="F32" s="37">
        <v>664</v>
      </c>
      <c r="G32" s="38">
        <f t="shared" si="0"/>
        <v>0.29695885509838998</v>
      </c>
      <c r="H32" s="43">
        <v>5</v>
      </c>
      <c r="I32" s="73">
        <v>43286.331574074073</v>
      </c>
      <c r="J32" s="37" t="s">
        <v>418</v>
      </c>
    </row>
    <row r="33" spans="1:10" ht="15">
      <c r="A33" s="74" t="s">
        <v>1872</v>
      </c>
      <c r="B33" s="75" t="s">
        <v>184</v>
      </c>
      <c r="C33" s="74" t="s">
        <v>403</v>
      </c>
      <c r="D33" s="36" t="s">
        <v>413</v>
      </c>
      <c r="E33" s="35" t="s">
        <v>414</v>
      </c>
      <c r="F33" s="37">
        <v>188</v>
      </c>
      <c r="G33" s="38">
        <f t="shared" si="0"/>
        <v>8.4078711985688726E-2</v>
      </c>
      <c r="H33" s="43">
        <v>2</v>
      </c>
      <c r="I33" s="73">
        <v>43286.331736111111</v>
      </c>
      <c r="J33" s="37" t="s">
        <v>418</v>
      </c>
    </row>
    <row r="34" spans="1:10" ht="15">
      <c r="A34" s="74" t="s">
        <v>1872</v>
      </c>
      <c r="B34" s="75" t="s">
        <v>184</v>
      </c>
      <c r="C34" s="74" t="s">
        <v>403</v>
      </c>
      <c r="D34" s="36" t="s">
        <v>408</v>
      </c>
      <c r="E34" s="35" t="s">
        <v>409</v>
      </c>
      <c r="F34" s="37">
        <v>434</v>
      </c>
      <c r="G34" s="38">
        <f t="shared" si="0"/>
        <v>0.19409660107334525</v>
      </c>
      <c r="H34" s="43">
        <v>3</v>
      </c>
      <c r="I34" s="73">
        <v>43286.331689814811</v>
      </c>
      <c r="J34" s="37" t="s">
        <v>418</v>
      </c>
    </row>
    <row r="35" spans="1:10" ht="15">
      <c r="A35" s="69" t="s">
        <v>1880</v>
      </c>
      <c r="B35" s="70" t="s">
        <v>187</v>
      </c>
      <c r="C35" s="69" t="s">
        <v>380</v>
      </c>
      <c r="D35" s="36" t="s">
        <v>384</v>
      </c>
      <c r="E35" s="35" t="s">
        <v>572</v>
      </c>
      <c r="F35" s="37">
        <v>418</v>
      </c>
      <c r="G35" s="38">
        <f t="shared" si="0"/>
        <v>0.33043478260869563</v>
      </c>
      <c r="H35" s="43">
        <v>4</v>
      </c>
      <c r="I35" s="73">
        <v>43286.328425925924</v>
      </c>
      <c r="J35" s="37" t="s">
        <v>418</v>
      </c>
    </row>
    <row r="36" spans="1:10" ht="15">
      <c r="A36" s="74" t="s">
        <v>1880</v>
      </c>
      <c r="B36" s="75" t="s">
        <v>187</v>
      </c>
      <c r="C36" s="69" t="s">
        <v>403</v>
      </c>
      <c r="D36" s="36" t="s">
        <v>483</v>
      </c>
      <c r="E36" s="35" t="s">
        <v>484</v>
      </c>
      <c r="F36" s="37">
        <v>272</v>
      </c>
      <c r="G36" s="38">
        <f t="shared" si="0"/>
        <v>0.21501976284584981</v>
      </c>
      <c r="H36" s="43">
        <v>3</v>
      </c>
      <c r="I36" s="73">
        <v>43286.328379629631</v>
      </c>
      <c r="J36" s="37" t="s">
        <v>418</v>
      </c>
    </row>
    <row r="37" spans="1:10" ht="15">
      <c r="A37" s="74" t="s">
        <v>1880</v>
      </c>
      <c r="B37" s="75" t="s">
        <v>187</v>
      </c>
      <c r="C37" s="74" t="s">
        <v>403</v>
      </c>
      <c r="D37" s="36" t="s">
        <v>406</v>
      </c>
      <c r="E37" s="35" t="s">
        <v>407</v>
      </c>
      <c r="F37" s="37">
        <v>575</v>
      </c>
      <c r="G37" s="38">
        <f t="shared" si="0"/>
        <v>0.45454545454545453</v>
      </c>
      <c r="H37" s="43">
        <v>5</v>
      </c>
      <c r="I37" s="73">
        <v>43286.328287037039</v>
      </c>
      <c r="J37" s="37" t="s">
        <v>418</v>
      </c>
    </row>
    <row r="38" spans="1:10" ht="15">
      <c r="A38" s="69" t="s">
        <v>1881</v>
      </c>
      <c r="B38" s="70" t="s">
        <v>179</v>
      </c>
      <c r="C38" s="69" t="s">
        <v>386</v>
      </c>
      <c r="D38" s="36" t="s">
        <v>461</v>
      </c>
      <c r="E38" s="35" t="s">
        <v>619</v>
      </c>
      <c r="F38" s="37">
        <v>346</v>
      </c>
      <c r="G38" s="38">
        <f t="shared" si="0"/>
        <v>7.4907988742151987E-2</v>
      </c>
      <c r="H38" s="43">
        <v>1</v>
      </c>
      <c r="I38" s="73">
        <v>43286.330300925925</v>
      </c>
      <c r="J38" s="37" t="s">
        <v>418</v>
      </c>
    </row>
    <row r="39" spans="1:10" ht="15">
      <c r="A39" s="74" t="s">
        <v>1881</v>
      </c>
      <c r="B39" s="75" t="s">
        <v>179</v>
      </c>
      <c r="C39" s="74" t="s">
        <v>386</v>
      </c>
      <c r="D39" s="36" t="s">
        <v>1882</v>
      </c>
      <c r="E39" s="35" t="s">
        <v>1883</v>
      </c>
      <c r="F39" s="37">
        <v>435</v>
      </c>
      <c r="G39" s="38">
        <f t="shared" si="0"/>
        <v>9.4176228620913613E-2</v>
      </c>
      <c r="H39" s="43">
        <v>2</v>
      </c>
      <c r="I39" s="73">
        <v>43286.330706018518</v>
      </c>
      <c r="J39" s="37" t="s">
        <v>418</v>
      </c>
    </row>
    <row r="40" spans="1:10" ht="15">
      <c r="A40" s="74" t="s">
        <v>1881</v>
      </c>
      <c r="B40" s="75" t="s">
        <v>179</v>
      </c>
      <c r="C40" s="74" t="s">
        <v>386</v>
      </c>
      <c r="D40" s="36" t="s">
        <v>1884</v>
      </c>
      <c r="E40" s="35" t="s">
        <v>1885</v>
      </c>
      <c r="F40" s="37">
        <v>223</v>
      </c>
      <c r="G40" s="38">
        <f t="shared" si="0"/>
        <v>4.8278848235548823E-2</v>
      </c>
      <c r="H40" s="43">
        <v>1</v>
      </c>
      <c r="I40" s="73">
        <v>43286.330567129633</v>
      </c>
      <c r="J40" s="37" t="s">
        <v>418</v>
      </c>
    </row>
    <row r="41" spans="1:10" ht="15">
      <c r="A41" s="74" t="s">
        <v>1881</v>
      </c>
      <c r="B41" s="75" t="s">
        <v>179</v>
      </c>
      <c r="C41" s="74" t="s">
        <v>386</v>
      </c>
      <c r="D41" s="36" t="s">
        <v>1886</v>
      </c>
      <c r="E41" s="35" t="s">
        <v>1887</v>
      </c>
      <c r="F41" s="37">
        <v>622</v>
      </c>
      <c r="G41" s="38">
        <f t="shared" si="0"/>
        <v>0.13466118207404201</v>
      </c>
      <c r="H41" s="43">
        <v>2</v>
      </c>
      <c r="I41" s="73">
        <v>43286.330393518518</v>
      </c>
      <c r="J41" s="37" t="s">
        <v>418</v>
      </c>
    </row>
    <row r="42" spans="1:10" ht="15">
      <c r="A42" s="74" t="s">
        <v>1881</v>
      </c>
      <c r="B42" s="75" t="s">
        <v>179</v>
      </c>
      <c r="C42" s="74" t="s">
        <v>386</v>
      </c>
      <c r="D42" s="36" t="s">
        <v>1888</v>
      </c>
      <c r="E42" s="35" t="s">
        <v>1889</v>
      </c>
      <c r="F42" s="37">
        <v>418</v>
      </c>
      <c r="G42" s="38">
        <f t="shared" si="0"/>
        <v>9.0495778306992861E-2</v>
      </c>
      <c r="H42" s="43">
        <v>2</v>
      </c>
      <c r="I42" s="73">
        <v>43286.330648148149</v>
      </c>
      <c r="J42" s="37" t="s">
        <v>418</v>
      </c>
    </row>
    <row r="43" spans="1:10" ht="15">
      <c r="A43" s="74" t="s">
        <v>1881</v>
      </c>
      <c r="B43" s="75" t="s">
        <v>179</v>
      </c>
      <c r="C43" s="69" t="s">
        <v>403</v>
      </c>
      <c r="D43" s="36" t="s">
        <v>406</v>
      </c>
      <c r="E43" s="35" t="s">
        <v>407</v>
      </c>
      <c r="F43" s="37">
        <v>965</v>
      </c>
      <c r="G43" s="38">
        <f t="shared" si="0"/>
        <v>0.20891967958432561</v>
      </c>
      <c r="H43" s="43">
        <v>4</v>
      </c>
      <c r="I43" s="73">
        <v>43286.33017361111</v>
      </c>
      <c r="J43" s="37" t="s">
        <v>418</v>
      </c>
    </row>
    <row r="44" spans="1:10" ht="15">
      <c r="A44" s="74" t="s">
        <v>1881</v>
      </c>
      <c r="B44" s="75" t="s">
        <v>179</v>
      </c>
      <c r="C44" s="74" t="s">
        <v>403</v>
      </c>
      <c r="D44" s="36" t="s">
        <v>408</v>
      </c>
      <c r="E44" s="35" t="s">
        <v>409</v>
      </c>
      <c r="F44" s="37">
        <v>1610</v>
      </c>
      <c r="G44" s="38">
        <f t="shared" si="0"/>
        <v>0.3485602944360251</v>
      </c>
      <c r="H44" s="43">
        <v>6</v>
      </c>
      <c r="I44" s="73">
        <v>43286.330509259256</v>
      </c>
      <c r="J44" s="37" t="s">
        <v>418</v>
      </c>
    </row>
    <row r="45" spans="1:10" ht="15">
      <c r="A45" s="52" t="s">
        <v>1892</v>
      </c>
      <c r="B45" s="53" t="s">
        <v>177</v>
      </c>
      <c r="C45" s="52" t="s">
        <v>380</v>
      </c>
      <c r="D45" s="27" t="s">
        <v>381</v>
      </c>
      <c r="E45" s="26" t="s">
        <v>382</v>
      </c>
      <c r="F45" s="28">
        <v>833</v>
      </c>
      <c r="G45" s="29">
        <f t="shared" si="0"/>
        <v>0.16410559495665877</v>
      </c>
      <c r="H45" s="47">
        <v>3</v>
      </c>
      <c r="I45" s="65">
        <v>43286.463530092595</v>
      </c>
      <c r="J45" s="30"/>
    </row>
    <row r="46" spans="1:10" ht="15">
      <c r="A46" s="58" t="s">
        <v>1892</v>
      </c>
      <c r="B46" s="59" t="s">
        <v>177</v>
      </c>
      <c r="C46" s="52" t="s">
        <v>386</v>
      </c>
      <c r="D46" s="27" t="s">
        <v>1893</v>
      </c>
      <c r="E46" s="26" t="s">
        <v>1894</v>
      </c>
      <c r="F46" s="28">
        <v>562</v>
      </c>
      <c r="G46" s="29">
        <f t="shared" si="0"/>
        <v>0.1107171000788022</v>
      </c>
      <c r="H46" s="47">
        <v>2</v>
      </c>
      <c r="I46" s="65">
        <v>43286.46361111111</v>
      </c>
      <c r="J46" s="30"/>
    </row>
    <row r="47" spans="1:10" ht="15">
      <c r="A47" s="58" t="s">
        <v>1892</v>
      </c>
      <c r="B47" s="59" t="s">
        <v>177</v>
      </c>
      <c r="C47" s="58" t="s">
        <v>386</v>
      </c>
      <c r="D47" s="27" t="s">
        <v>947</v>
      </c>
      <c r="E47" s="26" t="s">
        <v>948</v>
      </c>
      <c r="F47" s="28">
        <v>915</v>
      </c>
      <c r="G47" s="29">
        <f t="shared" si="0"/>
        <v>0.18026004728132389</v>
      </c>
      <c r="H47" s="47">
        <v>3</v>
      </c>
      <c r="I47" s="65">
        <v>43286.463703703703</v>
      </c>
      <c r="J47" s="30"/>
    </row>
    <row r="48" spans="1:10" ht="15">
      <c r="A48" s="58" t="s">
        <v>1892</v>
      </c>
      <c r="B48" s="59" t="s">
        <v>177</v>
      </c>
      <c r="C48" s="52" t="s">
        <v>403</v>
      </c>
      <c r="D48" s="27" t="s">
        <v>483</v>
      </c>
      <c r="E48" s="26" t="s">
        <v>484</v>
      </c>
      <c r="F48" s="28">
        <v>154</v>
      </c>
      <c r="G48" s="29">
        <f t="shared" si="0"/>
        <v>3.0338849487785657E-2</v>
      </c>
      <c r="H48" s="47">
        <v>1</v>
      </c>
      <c r="I48" s="65">
        <v>43286.463807870372</v>
      </c>
      <c r="J48" s="30"/>
    </row>
    <row r="49" spans="1:10" ht="15">
      <c r="A49" s="58" t="s">
        <v>1892</v>
      </c>
      <c r="B49" s="59" t="s">
        <v>177</v>
      </c>
      <c r="C49" s="58" t="s">
        <v>403</v>
      </c>
      <c r="D49" s="27" t="s">
        <v>406</v>
      </c>
      <c r="E49" s="26" t="s">
        <v>407</v>
      </c>
      <c r="F49" s="28">
        <v>1699</v>
      </c>
      <c r="G49" s="29">
        <f t="shared" si="0"/>
        <v>0.33471237194641451</v>
      </c>
      <c r="H49" s="47">
        <v>6</v>
      </c>
      <c r="I49" s="65">
        <v>43286.463842592595</v>
      </c>
      <c r="J49" s="30"/>
    </row>
    <row r="50" spans="1:10" ht="15">
      <c r="A50" s="58" t="s">
        <v>1892</v>
      </c>
      <c r="B50" s="59" t="s">
        <v>177</v>
      </c>
      <c r="C50" s="58" t="s">
        <v>403</v>
      </c>
      <c r="D50" s="27" t="s">
        <v>408</v>
      </c>
      <c r="E50" s="26" t="s">
        <v>409</v>
      </c>
      <c r="F50" s="28">
        <v>913</v>
      </c>
      <c r="G50" s="29">
        <f t="shared" si="0"/>
        <v>0.17986603624901498</v>
      </c>
      <c r="H50" s="47">
        <v>3</v>
      </c>
      <c r="I50" s="65">
        <v>43286.463888888888</v>
      </c>
      <c r="J50" s="30"/>
    </row>
    <row r="51" spans="1:10" ht="15">
      <c r="A51" s="52" t="s">
        <v>1912</v>
      </c>
      <c r="B51" s="53" t="s">
        <v>178</v>
      </c>
      <c r="C51" s="52" t="s">
        <v>380</v>
      </c>
      <c r="D51" s="27" t="s">
        <v>381</v>
      </c>
      <c r="E51" s="26" t="s">
        <v>382</v>
      </c>
      <c r="F51" s="28">
        <v>705</v>
      </c>
      <c r="G51" s="29">
        <f t="shared" si="0"/>
        <v>0.14099999999999999</v>
      </c>
      <c r="H51" s="47">
        <v>2</v>
      </c>
      <c r="I51" s="65">
        <v>43286.231041666666</v>
      </c>
      <c r="J51" s="30"/>
    </row>
    <row r="52" spans="1:10" ht="15">
      <c r="A52" s="58" t="s">
        <v>1912</v>
      </c>
      <c r="B52" s="59" t="s">
        <v>178</v>
      </c>
      <c r="C52" s="52" t="s">
        <v>386</v>
      </c>
      <c r="D52" s="27" t="s">
        <v>1913</v>
      </c>
      <c r="E52" s="26" t="s">
        <v>1914</v>
      </c>
      <c r="F52" s="28">
        <v>224</v>
      </c>
      <c r="G52" s="29">
        <f t="shared" si="0"/>
        <v>4.48E-2</v>
      </c>
      <c r="H52" s="30">
        <v>1</v>
      </c>
      <c r="I52" s="65">
        <v>43286.230833333335</v>
      </c>
      <c r="J52" s="30"/>
    </row>
    <row r="53" spans="1:10" ht="15">
      <c r="A53" s="58" t="s">
        <v>1912</v>
      </c>
      <c r="B53" s="59" t="s">
        <v>178</v>
      </c>
      <c r="C53" s="58" t="s">
        <v>386</v>
      </c>
      <c r="D53" s="27" t="s">
        <v>1915</v>
      </c>
      <c r="E53" s="26" t="s">
        <v>1916</v>
      </c>
      <c r="F53" s="28">
        <v>239</v>
      </c>
      <c r="G53" s="29">
        <f t="shared" si="0"/>
        <v>4.7800000000000002E-2</v>
      </c>
      <c r="H53" s="30">
        <v>1</v>
      </c>
      <c r="I53" s="65">
        <v>43286.230590277781</v>
      </c>
      <c r="J53" s="30"/>
    </row>
    <row r="54" spans="1:10" ht="15">
      <c r="A54" s="58" t="s">
        <v>1912</v>
      </c>
      <c r="B54" s="59" t="s">
        <v>178</v>
      </c>
      <c r="C54" s="58" t="s">
        <v>386</v>
      </c>
      <c r="D54" s="27" t="s">
        <v>1918</v>
      </c>
      <c r="E54" s="26" t="s">
        <v>1919</v>
      </c>
      <c r="F54" s="28">
        <v>591</v>
      </c>
      <c r="G54" s="29">
        <f t="shared" si="0"/>
        <v>0.1182</v>
      </c>
      <c r="H54" s="30">
        <v>2</v>
      </c>
      <c r="I54" s="65">
        <v>43286.230474537035</v>
      </c>
      <c r="J54" s="30"/>
    </row>
    <row r="55" spans="1:10" ht="15">
      <c r="A55" s="58" t="s">
        <v>1912</v>
      </c>
      <c r="B55" s="59" t="s">
        <v>178</v>
      </c>
      <c r="C55" s="58" t="s">
        <v>386</v>
      </c>
      <c r="D55" s="27" t="s">
        <v>1922</v>
      </c>
      <c r="E55" s="26" t="s">
        <v>1923</v>
      </c>
      <c r="F55" s="28">
        <v>420</v>
      </c>
      <c r="G55" s="29">
        <f t="shared" si="0"/>
        <v>8.4000000000000005E-2</v>
      </c>
      <c r="H55" s="30">
        <v>1</v>
      </c>
      <c r="I55" s="65">
        <v>43286.230347222219</v>
      </c>
      <c r="J55" s="30"/>
    </row>
    <row r="56" spans="1:10" ht="15">
      <c r="A56" s="58" t="s">
        <v>1912</v>
      </c>
      <c r="B56" s="59" t="s">
        <v>178</v>
      </c>
      <c r="C56" s="52" t="s">
        <v>403</v>
      </c>
      <c r="D56" s="27" t="s">
        <v>483</v>
      </c>
      <c r="E56" s="26" t="s">
        <v>484</v>
      </c>
      <c r="F56" s="28">
        <v>152</v>
      </c>
      <c r="G56" s="29">
        <f t="shared" si="0"/>
        <v>3.04E-2</v>
      </c>
      <c r="H56" s="47">
        <v>1</v>
      </c>
      <c r="I56" s="65">
        <v>43286.22896990741</v>
      </c>
      <c r="J56" s="30"/>
    </row>
    <row r="57" spans="1:10" ht="15">
      <c r="A57" s="58" t="s">
        <v>1912</v>
      </c>
      <c r="B57" s="59" t="s">
        <v>178</v>
      </c>
      <c r="C57" s="58" t="s">
        <v>403</v>
      </c>
      <c r="D57" s="27" t="s">
        <v>406</v>
      </c>
      <c r="E57" s="26" t="s">
        <v>407</v>
      </c>
      <c r="F57" s="28">
        <v>1097</v>
      </c>
      <c r="G57" s="29">
        <f t="shared" si="0"/>
        <v>0.21940000000000001</v>
      </c>
      <c r="H57" s="47">
        <v>4</v>
      </c>
      <c r="I57" s="65">
        <v>43286.228715277779</v>
      </c>
      <c r="J57" s="30"/>
    </row>
    <row r="58" spans="1:10" ht="15">
      <c r="A58" s="58" t="s">
        <v>1912</v>
      </c>
      <c r="B58" s="59" t="s">
        <v>178</v>
      </c>
      <c r="C58" s="58" t="s">
        <v>403</v>
      </c>
      <c r="D58" s="27" t="s">
        <v>413</v>
      </c>
      <c r="E58" s="26" t="s">
        <v>414</v>
      </c>
      <c r="F58" s="28">
        <v>813</v>
      </c>
      <c r="G58" s="29">
        <f t="shared" si="0"/>
        <v>0.16259999999999999</v>
      </c>
      <c r="H58" s="47">
        <v>3</v>
      </c>
      <c r="I58" s="65">
        <v>43286.22965277778</v>
      </c>
      <c r="J58" s="30"/>
    </row>
    <row r="59" spans="1:10" ht="15">
      <c r="A59" s="58" t="s">
        <v>1912</v>
      </c>
      <c r="B59" s="59" t="s">
        <v>178</v>
      </c>
      <c r="C59" s="58" t="s">
        <v>403</v>
      </c>
      <c r="D59" s="27" t="s">
        <v>408</v>
      </c>
      <c r="E59" s="26" t="s">
        <v>409</v>
      </c>
      <c r="F59" s="28">
        <v>759</v>
      </c>
      <c r="G59" s="29">
        <f t="shared" si="0"/>
        <v>0.15179999999999999</v>
      </c>
      <c r="H59" s="47">
        <v>3</v>
      </c>
      <c r="I59" s="65">
        <v>43286.229120370372</v>
      </c>
      <c r="J59" s="30"/>
    </row>
    <row r="60" spans="1:10" ht="15">
      <c r="A60" s="52" t="s">
        <v>1928</v>
      </c>
      <c r="B60" s="53" t="s">
        <v>175</v>
      </c>
      <c r="C60" s="52" t="s">
        <v>380</v>
      </c>
      <c r="D60" s="27" t="s">
        <v>381</v>
      </c>
      <c r="E60" s="26" t="s">
        <v>382</v>
      </c>
      <c r="F60" s="28">
        <v>952</v>
      </c>
      <c r="G60" s="29">
        <f t="shared" si="0"/>
        <v>0.13839220816979211</v>
      </c>
      <c r="H60" s="47">
        <v>4</v>
      </c>
      <c r="I60" s="65">
        <v>43286.458101851851</v>
      </c>
      <c r="J60" s="30"/>
    </row>
    <row r="61" spans="1:10" ht="15">
      <c r="A61" s="58" t="s">
        <v>1928</v>
      </c>
      <c r="B61" s="59" t="s">
        <v>175</v>
      </c>
      <c r="C61" s="52" t="s">
        <v>386</v>
      </c>
      <c r="D61" s="27" t="s">
        <v>684</v>
      </c>
      <c r="E61" s="26" t="s">
        <v>498</v>
      </c>
      <c r="F61" s="28">
        <v>268</v>
      </c>
      <c r="G61" s="29">
        <f t="shared" si="0"/>
        <v>3.8959151039395262E-2</v>
      </c>
      <c r="H61" s="47">
        <v>1</v>
      </c>
      <c r="I61" s="65">
        <v>43286.45815972222</v>
      </c>
      <c r="J61" s="30"/>
    </row>
    <row r="62" spans="1:10" ht="15">
      <c r="A62" s="58" t="s">
        <v>1928</v>
      </c>
      <c r="B62" s="59" t="s">
        <v>175</v>
      </c>
      <c r="C62" s="58" t="s">
        <v>386</v>
      </c>
      <c r="D62" s="27" t="s">
        <v>1184</v>
      </c>
      <c r="E62" s="26" t="s">
        <v>501</v>
      </c>
      <c r="F62" s="28">
        <v>374</v>
      </c>
      <c r="G62" s="29">
        <f t="shared" si="0"/>
        <v>5.4368367495275474E-2</v>
      </c>
      <c r="H62" s="47">
        <v>1</v>
      </c>
      <c r="I62" s="65">
        <v>43286.45820601852</v>
      </c>
      <c r="J62" s="30"/>
    </row>
    <row r="63" spans="1:10" ht="15">
      <c r="A63" s="58" t="s">
        <v>1928</v>
      </c>
      <c r="B63" s="59" t="s">
        <v>175</v>
      </c>
      <c r="C63" s="58" t="s">
        <v>386</v>
      </c>
      <c r="D63" s="27" t="s">
        <v>989</v>
      </c>
      <c r="E63" s="26" t="s">
        <v>990</v>
      </c>
      <c r="F63" s="28">
        <v>972</v>
      </c>
      <c r="G63" s="29">
        <f t="shared" si="0"/>
        <v>0.14129960750109027</v>
      </c>
      <c r="H63" s="47">
        <v>4</v>
      </c>
      <c r="I63" s="65">
        <v>43286.458287037036</v>
      </c>
      <c r="J63" s="30"/>
    </row>
    <row r="64" spans="1:10" ht="15">
      <c r="A64" s="58" t="s">
        <v>1928</v>
      </c>
      <c r="B64" s="59" t="s">
        <v>175</v>
      </c>
      <c r="C64" s="58" t="s">
        <v>386</v>
      </c>
      <c r="D64" s="27" t="s">
        <v>1932</v>
      </c>
      <c r="E64" s="26" t="s">
        <v>1933</v>
      </c>
      <c r="F64" s="28">
        <v>1201</v>
      </c>
      <c r="G64" s="29">
        <f t="shared" si="0"/>
        <v>0.17458932984445413</v>
      </c>
      <c r="H64" s="47">
        <v>4</v>
      </c>
      <c r="I64" s="65">
        <v>43286.458391203705</v>
      </c>
      <c r="J64" s="30"/>
    </row>
    <row r="65" spans="1:10" ht="15">
      <c r="A65" s="58" t="s">
        <v>1928</v>
      </c>
      <c r="B65" s="59" t="s">
        <v>175</v>
      </c>
      <c r="C65" s="58" t="s">
        <v>386</v>
      </c>
      <c r="D65" s="27" t="s">
        <v>1936</v>
      </c>
      <c r="E65" s="26" t="s">
        <v>1937</v>
      </c>
      <c r="F65" s="28">
        <v>839</v>
      </c>
      <c r="G65" s="29">
        <f t="shared" si="0"/>
        <v>0.12196540194795755</v>
      </c>
      <c r="H65" s="47">
        <v>3</v>
      </c>
      <c r="I65" s="65">
        <v>43286.458518518521</v>
      </c>
      <c r="J65" s="30"/>
    </row>
    <row r="66" spans="1:10" ht="15">
      <c r="A66" s="58" t="s">
        <v>1928</v>
      </c>
      <c r="B66" s="59" t="s">
        <v>175</v>
      </c>
      <c r="C66" s="58" t="s">
        <v>386</v>
      </c>
      <c r="D66" s="27" t="s">
        <v>1938</v>
      </c>
      <c r="E66" s="26" t="s">
        <v>1939</v>
      </c>
      <c r="F66" s="28">
        <v>238</v>
      </c>
      <c r="G66" s="29">
        <f t="shared" si="0"/>
        <v>3.4598052042448028E-2</v>
      </c>
      <c r="H66" s="47">
        <v>1</v>
      </c>
      <c r="I66" s="65">
        <v>43286.458622685182</v>
      </c>
      <c r="J66" s="30"/>
    </row>
    <row r="67" spans="1:10" ht="15">
      <c r="A67" s="58" t="s">
        <v>1928</v>
      </c>
      <c r="B67" s="59" t="s">
        <v>175</v>
      </c>
      <c r="C67" s="52" t="s">
        <v>403</v>
      </c>
      <c r="D67" s="27" t="s">
        <v>406</v>
      </c>
      <c r="E67" s="26" t="s">
        <v>407</v>
      </c>
      <c r="F67" s="28">
        <v>882</v>
      </c>
      <c r="G67" s="29">
        <f t="shared" si="0"/>
        <v>0.12821631051024859</v>
      </c>
      <c r="H67" s="47">
        <v>3</v>
      </c>
      <c r="I67" s="65">
        <v>43286.458692129629</v>
      </c>
      <c r="J67" s="30"/>
    </row>
    <row r="68" spans="1:10" ht="15">
      <c r="A68" s="58" t="s">
        <v>1928</v>
      </c>
      <c r="B68" s="59" t="s">
        <v>175</v>
      </c>
      <c r="C68" s="58" t="s">
        <v>403</v>
      </c>
      <c r="D68" s="27" t="s">
        <v>408</v>
      </c>
      <c r="E68" s="26" t="s">
        <v>409</v>
      </c>
      <c r="F68" s="28">
        <v>670</v>
      </c>
      <c r="G68" s="29">
        <f t="shared" si="0"/>
        <v>9.7397877598488156E-2</v>
      </c>
      <c r="H68" s="47">
        <v>2</v>
      </c>
      <c r="I68" s="65">
        <v>43286.458773148152</v>
      </c>
      <c r="J68" s="30"/>
    </row>
    <row r="69" spans="1:10" ht="15">
      <c r="A69" s="58" t="s">
        <v>1928</v>
      </c>
      <c r="B69" s="59" t="s">
        <v>175</v>
      </c>
      <c r="C69" s="58" t="s">
        <v>403</v>
      </c>
      <c r="D69" s="27" t="s">
        <v>615</v>
      </c>
      <c r="E69" s="26" t="s">
        <v>616</v>
      </c>
      <c r="F69" s="28">
        <v>305</v>
      </c>
      <c r="G69" s="29">
        <f t="shared" si="0"/>
        <v>4.4337839802296844E-2</v>
      </c>
      <c r="H69" s="47">
        <v>1</v>
      </c>
      <c r="I69" s="65">
        <v>43286.45890046296</v>
      </c>
      <c r="J69" s="30"/>
    </row>
    <row r="70" spans="1:10" ht="15">
      <c r="A70" s="58" t="s">
        <v>1928</v>
      </c>
      <c r="B70" s="59" t="s">
        <v>175</v>
      </c>
      <c r="C70" s="58" t="s">
        <v>403</v>
      </c>
      <c r="D70" s="26" t="s">
        <v>1943</v>
      </c>
      <c r="E70" s="26" t="s">
        <v>1943</v>
      </c>
      <c r="F70" s="28">
        <v>178</v>
      </c>
      <c r="G70" s="29">
        <f t="shared" si="0"/>
        <v>2.5875854048553568E-2</v>
      </c>
      <c r="H70" s="47">
        <v>0</v>
      </c>
      <c r="I70" s="65">
        <v>43286.458993055552</v>
      </c>
      <c r="J70" s="30"/>
    </row>
    <row r="71" spans="1:10" ht="15">
      <c r="A71" s="52" t="s">
        <v>1946</v>
      </c>
      <c r="B71" s="53" t="s">
        <v>176</v>
      </c>
      <c r="C71" s="52" t="s">
        <v>386</v>
      </c>
      <c r="D71" s="27" t="s">
        <v>1947</v>
      </c>
      <c r="E71" s="26" t="s">
        <v>1948</v>
      </c>
      <c r="F71" s="28">
        <v>291</v>
      </c>
      <c r="G71" s="29">
        <f t="shared" si="0"/>
        <v>6.6468707172224764E-2</v>
      </c>
      <c r="H71" s="47">
        <v>1</v>
      </c>
      <c r="I71" s="65">
        <v>43286.214606481481</v>
      </c>
      <c r="J71" s="30"/>
    </row>
    <row r="72" spans="1:10" ht="15">
      <c r="A72" s="58" t="s">
        <v>1946</v>
      </c>
      <c r="B72" s="59" t="s">
        <v>176</v>
      </c>
      <c r="C72" s="58" t="s">
        <v>386</v>
      </c>
      <c r="D72" s="27" t="s">
        <v>1949</v>
      </c>
      <c r="E72" s="26" t="s">
        <v>1950</v>
      </c>
      <c r="F72" s="28">
        <v>515</v>
      </c>
      <c r="G72" s="29">
        <f t="shared" si="0"/>
        <v>0.11763362265874829</v>
      </c>
      <c r="H72" s="47">
        <v>2</v>
      </c>
      <c r="I72" s="65">
        <v>43286.21471064815</v>
      </c>
      <c r="J72" s="30"/>
    </row>
    <row r="73" spans="1:10" ht="15">
      <c r="A73" s="58" t="s">
        <v>1946</v>
      </c>
      <c r="B73" s="59" t="s">
        <v>176</v>
      </c>
      <c r="C73" s="58" t="s">
        <v>386</v>
      </c>
      <c r="D73" s="27" t="s">
        <v>1196</v>
      </c>
      <c r="E73" s="26" t="s">
        <v>1197</v>
      </c>
      <c r="F73" s="28">
        <v>1118</v>
      </c>
      <c r="G73" s="29">
        <f t="shared" si="0"/>
        <v>0.25536774783005939</v>
      </c>
      <c r="H73" s="47">
        <v>5</v>
      </c>
      <c r="I73" s="65">
        <v>43286.214780092596</v>
      </c>
      <c r="J73" s="30"/>
    </row>
    <row r="74" spans="1:10" ht="15">
      <c r="A74" s="58" t="s">
        <v>1946</v>
      </c>
      <c r="B74" s="59" t="s">
        <v>176</v>
      </c>
      <c r="C74" s="58" t="s">
        <v>386</v>
      </c>
      <c r="D74" s="27" t="s">
        <v>1951</v>
      </c>
      <c r="E74" s="26" t="s">
        <v>1952</v>
      </c>
      <c r="F74" s="28">
        <v>134</v>
      </c>
      <c r="G74" s="29">
        <f t="shared" si="0"/>
        <v>3.0607583371402469E-2</v>
      </c>
      <c r="H74" s="47">
        <v>0</v>
      </c>
      <c r="I74" s="65">
        <v>43286.214849537035</v>
      </c>
      <c r="J74" s="30"/>
    </row>
    <row r="75" spans="1:10" ht="15">
      <c r="A75" s="58" t="s">
        <v>1946</v>
      </c>
      <c r="B75" s="59" t="s">
        <v>176</v>
      </c>
      <c r="C75" s="52" t="s">
        <v>403</v>
      </c>
      <c r="D75" s="27" t="s">
        <v>483</v>
      </c>
      <c r="E75" s="26" t="s">
        <v>484</v>
      </c>
      <c r="F75" s="28">
        <v>235</v>
      </c>
      <c r="G75" s="29">
        <f t="shared" si="0"/>
        <v>5.3677478300593877E-2</v>
      </c>
      <c r="H75" s="47">
        <v>1</v>
      </c>
      <c r="I75" s="65">
        <v>43286.214918981481</v>
      </c>
      <c r="J75" s="30"/>
    </row>
    <row r="76" spans="1:10" ht="15">
      <c r="A76" s="58" t="s">
        <v>1946</v>
      </c>
      <c r="B76" s="59" t="s">
        <v>176</v>
      </c>
      <c r="C76" s="58" t="s">
        <v>403</v>
      </c>
      <c r="D76" s="27" t="s">
        <v>406</v>
      </c>
      <c r="E76" s="26" t="s">
        <v>407</v>
      </c>
      <c r="F76" s="28">
        <v>904</v>
      </c>
      <c r="G76" s="29">
        <f t="shared" si="0"/>
        <v>0.20648698035632709</v>
      </c>
      <c r="H76" s="47">
        <v>4</v>
      </c>
      <c r="I76" s="65">
        <v>43286.21497685185</v>
      </c>
      <c r="J76" s="30"/>
    </row>
    <row r="77" spans="1:10" ht="15">
      <c r="A77" s="58" t="s">
        <v>1946</v>
      </c>
      <c r="B77" s="59" t="s">
        <v>176</v>
      </c>
      <c r="C77" s="58" t="s">
        <v>403</v>
      </c>
      <c r="D77" s="27" t="s">
        <v>439</v>
      </c>
      <c r="E77" s="26" t="s">
        <v>440</v>
      </c>
      <c r="F77" s="28">
        <v>41</v>
      </c>
      <c r="G77" s="29">
        <f t="shared" si="0"/>
        <v>9.3650068524440376E-3</v>
      </c>
      <c r="H77" s="47">
        <v>0</v>
      </c>
      <c r="I77" s="65">
        <v>43286.21503472222</v>
      </c>
      <c r="J77" s="30"/>
    </row>
    <row r="78" spans="1:10" ht="15">
      <c r="A78" s="58" t="s">
        <v>1946</v>
      </c>
      <c r="B78" s="59" t="s">
        <v>176</v>
      </c>
      <c r="C78" s="58" t="s">
        <v>403</v>
      </c>
      <c r="D78" s="27" t="s">
        <v>408</v>
      </c>
      <c r="E78" s="26" t="s">
        <v>409</v>
      </c>
      <c r="F78" s="28">
        <v>1140</v>
      </c>
      <c r="G78" s="29">
        <f t="shared" si="0"/>
        <v>0.26039287345820011</v>
      </c>
      <c r="H78" s="47">
        <v>5</v>
      </c>
      <c r="I78" s="65">
        <v>43286.215081018519</v>
      </c>
      <c r="J78" s="30"/>
    </row>
    <row r="79" spans="1:10" ht="15">
      <c r="A79" s="52" t="s">
        <v>1954</v>
      </c>
      <c r="B79" s="53" t="s">
        <v>183</v>
      </c>
      <c r="C79" s="52" t="s">
        <v>386</v>
      </c>
      <c r="D79" s="27" t="s">
        <v>1510</v>
      </c>
      <c r="E79" s="26" t="s">
        <v>1110</v>
      </c>
      <c r="F79" s="28">
        <v>1311</v>
      </c>
      <c r="G79" s="29">
        <f t="shared" si="0"/>
        <v>0.28163265306122448</v>
      </c>
      <c r="H79" s="47">
        <v>5</v>
      </c>
      <c r="I79" s="65">
        <v>43286.459594907406</v>
      </c>
      <c r="J79" s="30"/>
    </row>
    <row r="80" spans="1:10" ht="15">
      <c r="A80" s="58" t="s">
        <v>1954</v>
      </c>
      <c r="B80" s="59" t="s">
        <v>183</v>
      </c>
      <c r="C80" s="58" t="s">
        <v>386</v>
      </c>
      <c r="D80" s="27" t="s">
        <v>1955</v>
      </c>
      <c r="E80" s="26" t="s">
        <v>1956</v>
      </c>
      <c r="F80" s="28">
        <v>441</v>
      </c>
      <c r="G80" s="29">
        <f t="shared" si="0"/>
        <v>9.4736842105263161E-2</v>
      </c>
      <c r="H80" s="47">
        <v>2</v>
      </c>
      <c r="I80" s="65">
        <v>43286.459664351853</v>
      </c>
      <c r="J80" s="30"/>
    </row>
    <row r="81" spans="1:10" ht="15">
      <c r="A81" s="58" t="s">
        <v>1954</v>
      </c>
      <c r="B81" s="59" t="s">
        <v>183</v>
      </c>
      <c r="C81" s="58" t="s">
        <v>386</v>
      </c>
      <c r="D81" s="27" t="s">
        <v>1957</v>
      </c>
      <c r="E81" s="26" t="s">
        <v>1958</v>
      </c>
      <c r="F81" s="28">
        <v>326</v>
      </c>
      <c r="G81" s="29">
        <f t="shared" si="0"/>
        <v>7.0032223415682063E-2</v>
      </c>
      <c r="H81" s="47">
        <v>1</v>
      </c>
      <c r="I81" s="65">
        <v>43286.459768518522</v>
      </c>
      <c r="J81" s="30"/>
    </row>
    <row r="82" spans="1:10" ht="15">
      <c r="A82" s="58" t="s">
        <v>1954</v>
      </c>
      <c r="B82" s="59" t="s">
        <v>183</v>
      </c>
      <c r="C82" s="58" t="s">
        <v>386</v>
      </c>
      <c r="D82" s="27" t="s">
        <v>1979</v>
      </c>
      <c r="E82" s="26" t="s">
        <v>1980</v>
      </c>
      <c r="F82" s="28">
        <v>526</v>
      </c>
      <c r="G82" s="29">
        <f t="shared" si="0"/>
        <v>0.11299677765843179</v>
      </c>
      <c r="H82" s="47">
        <v>2</v>
      </c>
      <c r="I82" s="65">
        <v>43286.459849537037</v>
      </c>
      <c r="J82" s="30"/>
    </row>
    <row r="83" spans="1:10" ht="15">
      <c r="A83" s="58" t="s">
        <v>1954</v>
      </c>
      <c r="B83" s="59" t="s">
        <v>183</v>
      </c>
      <c r="C83" s="58" t="s">
        <v>386</v>
      </c>
      <c r="D83" s="27" t="s">
        <v>1981</v>
      </c>
      <c r="E83" s="26" t="s">
        <v>1983</v>
      </c>
      <c r="F83" s="28">
        <v>440</v>
      </c>
      <c r="G83" s="29">
        <f t="shared" si="0"/>
        <v>9.4522019334049412E-2</v>
      </c>
      <c r="H83" s="47">
        <v>2</v>
      </c>
      <c r="I83" s="65">
        <v>43286.459930555553</v>
      </c>
      <c r="J83" s="30"/>
    </row>
    <row r="84" spans="1:10" ht="15">
      <c r="A84" s="58" t="s">
        <v>1954</v>
      </c>
      <c r="B84" s="59" t="s">
        <v>183</v>
      </c>
      <c r="C84" s="58" t="s">
        <v>386</v>
      </c>
      <c r="D84" s="27" t="s">
        <v>1985</v>
      </c>
      <c r="E84" s="26" t="s">
        <v>1986</v>
      </c>
      <c r="F84" s="28">
        <v>403</v>
      </c>
      <c r="G84" s="29">
        <f t="shared" si="0"/>
        <v>8.6573576799140711E-2</v>
      </c>
      <c r="H84" s="47">
        <v>2</v>
      </c>
      <c r="I84" s="65">
        <v>43286.460057870368</v>
      </c>
      <c r="J84" s="30"/>
    </row>
    <row r="85" spans="1:10" ht="15">
      <c r="A85" s="58" t="s">
        <v>1954</v>
      </c>
      <c r="B85" s="59" t="s">
        <v>183</v>
      </c>
      <c r="C85" s="58" t="s">
        <v>386</v>
      </c>
      <c r="D85" s="27" t="s">
        <v>2004</v>
      </c>
      <c r="E85" s="26" t="s">
        <v>2005</v>
      </c>
      <c r="F85" s="28">
        <v>400</v>
      </c>
      <c r="G85" s="29">
        <f t="shared" si="0"/>
        <v>8.5929108485499464E-2</v>
      </c>
      <c r="H85" s="47">
        <v>1</v>
      </c>
      <c r="I85" s="65">
        <v>43286.460092592592</v>
      </c>
      <c r="J85" s="30"/>
    </row>
    <row r="86" spans="1:10" ht="15">
      <c r="A86" s="58" t="s">
        <v>1954</v>
      </c>
      <c r="B86" s="59" t="s">
        <v>183</v>
      </c>
      <c r="C86" s="52" t="s">
        <v>403</v>
      </c>
      <c r="D86" s="27" t="s">
        <v>406</v>
      </c>
      <c r="E86" s="26" t="s">
        <v>407</v>
      </c>
      <c r="F86" s="28">
        <v>808</v>
      </c>
      <c r="G86" s="29">
        <f t="shared" si="0"/>
        <v>0.17357679914070892</v>
      </c>
      <c r="H86" s="47">
        <v>3</v>
      </c>
      <c r="I86" s="65">
        <v>43286.460127314815</v>
      </c>
      <c r="J86" s="30"/>
    </row>
    <row r="87" spans="1:10" ht="15">
      <c r="A87" s="69" t="s">
        <v>2006</v>
      </c>
      <c r="B87" s="70" t="s">
        <v>188</v>
      </c>
      <c r="C87" s="69" t="s">
        <v>386</v>
      </c>
      <c r="D87" s="36" t="s">
        <v>461</v>
      </c>
      <c r="E87" s="35" t="s">
        <v>619</v>
      </c>
      <c r="F87" s="37">
        <v>155</v>
      </c>
      <c r="G87" s="38">
        <f t="shared" si="0"/>
        <v>7.0422535211267609E-2</v>
      </c>
      <c r="H87" s="43">
        <v>1</v>
      </c>
      <c r="I87" s="73">
        <v>43286.329583333332</v>
      </c>
      <c r="J87" s="37" t="s">
        <v>418</v>
      </c>
    </row>
    <row r="88" spans="1:10" ht="15">
      <c r="A88" s="74" t="s">
        <v>2006</v>
      </c>
      <c r="B88" s="75" t="s">
        <v>188</v>
      </c>
      <c r="C88" s="74" t="s">
        <v>386</v>
      </c>
      <c r="D88" s="36" t="s">
        <v>2007</v>
      </c>
      <c r="E88" s="35" t="s">
        <v>154</v>
      </c>
      <c r="F88" s="37">
        <v>292</v>
      </c>
      <c r="G88" s="38">
        <f t="shared" si="0"/>
        <v>0.13266696955929122</v>
      </c>
      <c r="H88" s="43">
        <v>2</v>
      </c>
      <c r="I88" s="73">
        <v>43286.329131944447</v>
      </c>
      <c r="J88" s="37" t="s">
        <v>418</v>
      </c>
    </row>
    <row r="89" spans="1:10" ht="15">
      <c r="A89" s="74" t="s">
        <v>2006</v>
      </c>
      <c r="B89" s="75" t="s">
        <v>188</v>
      </c>
      <c r="C89" s="74" t="s">
        <v>386</v>
      </c>
      <c r="D89" s="36" t="s">
        <v>684</v>
      </c>
      <c r="E89" s="35" t="s">
        <v>498</v>
      </c>
      <c r="F89" s="37">
        <v>239</v>
      </c>
      <c r="G89" s="38">
        <f t="shared" si="0"/>
        <v>0.10858700590640617</v>
      </c>
      <c r="H89" s="43">
        <v>1</v>
      </c>
      <c r="I89" s="73">
        <v>43286.329421296294</v>
      </c>
      <c r="J89" s="37" t="s">
        <v>418</v>
      </c>
    </row>
    <row r="90" spans="1:10" ht="15">
      <c r="A90" s="74" t="s">
        <v>2006</v>
      </c>
      <c r="B90" s="75" t="s">
        <v>188</v>
      </c>
      <c r="C90" s="74" t="s">
        <v>386</v>
      </c>
      <c r="D90" s="36" t="s">
        <v>719</v>
      </c>
      <c r="E90" s="35" t="s">
        <v>720</v>
      </c>
      <c r="F90" s="37">
        <v>50</v>
      </c>
      <c r="G90" s="38">
        <f t="shared" si="0"/>
        <v>2.271694684234439E-2</v>
      </c>
      <c r="H90" s="43">
        <v>0</v>
      </c>
      <c r="I90" s="73">
        <v>43286.329479166663</v>
      </c>
      <c r="J90" s="37" t="s">
        <v>418</v>
      </c>
    </row>
    <row r="91" spans="1:10" ht="15">
      <c r="A91" s="74" t="s">
        <v>2006</v>
      </c>
      <c r="B91" s="75" t="s">
        <v>188</v>
      </c>
      <c r="C91" s="69" t="s">
        <v>403</v>
      </c>
      <c r="D91" s="36" t="s">
        <v>406</v>
      </c>
      <c r="E91" s="35" t="s">
        <v>407</v>
      </c>
      <c r="F91" s="37">
        <v>221</v>
      </c>
      <c r="G91" s="38">
        <f t="shared" si="0"/>
        <v>0.1004089050431622</v>
      </c>
      <c r="H91" s="43">
        <v>1</v>
      </c>
      <c r="I91" s="73">
        <v>43286.329039351855</v>
      </c>
      <c r="J91" s="37" t="s">
        <v>418</v>
      </c>
    </row>
    <row r="92" spans="1:10" ht="15">
      <c r="A92" s="74" t="s">
        <v>2006</v>
      </c>
      <c r="B92" s="75" t="s">
        <v>188</v>
      </c>
      <c r="C92" s="74" t="s">
        <v>403</v>
      </c>
      <c r="D92" s="36" t="s">
        <v>439</v>
      </c>
      <c r="E92" s="35" t="s">
        <v>440</v>
      </c>
      <c r="F92" s="37">
        <v>158</v>
      </c>
      <c r="G92" s="38">
        <f t="shared" si="0"/>
        <v>7.1785552021808266E-2</v>
      </c>
      <c r="H92" s="43">
        <v>1</v>
      </c>
      <c r="I92" s="73">
        <v>43286.329189814816</v>
      </c>
      <c r="J92" s="37" t="s">
        <v>418</v>
      </c>
    </row>
    <row r="93" spans="1:10" ht="15">
      <c r="A93" s="74" t="s">
        <v>2006</v>
      </c>
      <c r="B93" s="75" t="s">
        <v>188</v>
      </c>
      <c r="C93" s="74" t="s">
        <v>403</v>
      </c>
      <c r="D93" s="36" t="s">
        <v>408</v>
      </c>
      <c r="E93" s="35" t="s">
        <v>409</v>
      </c>
      <c r="F93" s="37">
        <v>632</v>
      </c>
      <c r="G93" s="38">
        <f t="shared" si="0"/>
        <v>0.28714220808723306</v>
      </c>
      <c r="H93" s="43">
        <v>3</v>
      </c>
      <c r="I93" s="73">
        <v>43286.329618055555</v>
      </c>
      <c r="J93" s="37" t="s">
        <v>418</v>
      </c>
    </row>
    <row r="94" spans="1:10" ht="15">
      <c r="A94" s="74" t="s">
        <v>2006</v>
      </c>
      <c r="B94" s="75" t="s">
        <v>188</v>
      </c>
      <c r="C94" s="74" t="s">
        <v>403</v>
      </c>
      <c r="D94" s="36" t="s">
        <v>615</v>
      </c>
      <c r="E94" s="35" t="s">
        <v>616</v>
      </c>
      <c r="F94" s="37">
        <v>454</v>
      </c>
      <c r="G94" s="38">
        <f t="shared" si="0"/>
        <v>0.20626987732848706</v>
      </c>
      <c r="H94" s="43">
        <v>3</v>
      </c>
      <c r="I94" s="73">
        <v>43286.329270833332</v>
      </c>
      <c r="J94" s="37" t="s">
        <v>418</v>
      </c>
    </row>
    <row r="95" spans="1:10" ht="15">
      <c r="A95" s="52" t="s">
        <v>2012</v>
      </c>
      <c r="B95" s="53" t="s">
        <v>173</v>
      </c>
      <c r="C95" s="52" t="s">
        <v>380</v>
      </c>
      <c r="D95" s="27" t="s">
        <v>381</v>
      </c>
      <c r="E95" s="26" t="s">
        <v>382</v>
      </c>
      <c r="F95" s="28">
        <v>902</v>
      </c>
      <c r="G95" s="29">
        <f t="shared" si="0"/>
        <v>0.10994636762554852</v>
      </c>
      <c r="H95" s="47">
        <v>3</v>
      </c>
      <c r="I95" s="65">
        <v>43286.46402777778</v>
      </c>
      <c r="J95" s="30"/>
    </row>
    <row r="96" spans="1:10" ht="15">
      <c r="A96" s="58" t="s">
        <v>2012</v>
      </c>
      <c r="B96" s="59" t="s">
        <v>173</v>
      </c>
      <c r="C96" s="52" t="s">
        <v>386</v>
      </c>
      <c r="D96" s="27" t="s">
        <v>2015</v>
      </c>
      <c r="E96" s="26" t="s">
        <v>2016</v>
      </c>
      <c r="F96" s="28">
        <v>361</v>
      </c>
      <c r="G96" s="29">
        <f t="shared" si="0"/>
        <v>4.4002925402242807E-2</v>
      </c>
      <c r="H96" s="47">
        <v>1</v>
      </c>
      <c r="I96" s="65">
        <v>43286.464131944442</v>
      </c>
      <c r="J96" s="30"/>
    </row>
    <row r="97" spans="1:10" ht="15">
      <c r="A97" s="58" t="s">
        <v>2012</v>
      </c>
      <c r="B97" s="59" t="s">
        <v>173</v>
      </c>
      <c r="C97" s="58" t="s">
        <v>386</v>
      </c>
      <c r="D97" s="27" t="s">
        <v>2018</v>
      </c>
      <c r="E97" s="26" t="s">
        <v>2019</v>
      </c>
      <c r="F97" s="28">
        <v>491</v>
      </c>
      <c r="G97" s="29">
        <f t="shared" si="0"/>
        <v>5.9848854217454901E-2</v>
      </c>
      <c r="H97" s="47">
        <v>2</v>
      </c>
      <c r="I97" s="65">
        <v>43286.465173611112</v>
      </c>
      <c r="J97" s="30"/>
    </row>
    <row r="98" spans="1:10" ht="15">
      <c r="A98" s="58" t="s">
        <v>2012</v>
      </c>
      <c r="B98" s="59" t="s">
        <v>173</v>
      </c>
      <c r="C98" s="58" t="s">
        <v>386</v>
      </c>
      <c r="D98" s="27" t="s">
        <v>684</v>
      </c>
      <c r="E98" s="26" t="s">
        <v>498</v>
      </c>
      <c r="F98" s="28">
        <v>736</v>
      </c>
      <c r="G98" s="29">
        <f t="shared" si="0"/>
        <v>8.9712335446123836E-2</v>
      </c>
      <c r="H98" s="47">
        <v>2</v>
      </c>
      <c r="I98" s="65">
        <v>43286.465243055558</v>
      </c>
      <c r="J98" s="30"/>
    </row>
    <row r="99" spans="1:10" ht="15">
      <c r="A99" s="58" t="s">
        <v>2012</v>
      </c>
      <c r="B99" s="59" t="s">
        <v>173</v>
      </c>
      <c r="C99" s="58" t="s">
        <v>386</v>
      </c>
      <c r="D99" s="27" t="s">
        <v>2021</v>
      </c>
      <c r="E99" s="26" t="s">
        <v>2022</v>
      </c>
      <c r="F99" s="28">
        <v>441</v>
      </c>
      <c r="G99" s="29">
        <f t="shared" si="0"/>
        <v>5.3754266211604097E-2</v>
      </c>
      <c r="H99" s="47">
        <v>1</v>
      </c>
      <c r="I99" s="65">
        <v>43286.46533564815</v>
      </c>
      <c r="J99" s="30"/>
    </row>
    <row r="100" spans="1:10" ht="15">
      <c r="A100" s="58" t="s">
        <v>2012</v>
      </c>
      <c r="B100" s="59" t="s">
        <v>173</v>
      </c>
      <c r="C100" s="52" t="s">
        <v>403</v>
      </c>
      <c r="D100" s="27" t="s">
        <v>406</v>
      </c>
      <c r="E100" s="26" t="s">
        <v>407</v>
      </c>
      <c r="F100" s="28">
        <v>3178</v>
      </c>
      <c r="G100" s="29">
        <f t="shared" si="0"/>
        <v>0.38737201365187712</v>
      </c>
      <c r="H100" s="47">
        <v>9</v>
      </c>
      <c r="I100" s="65">
        <v>43286.465428240743</v>
      </c>
      <c r="J100" s="30"/>
    </row>
    <row r="101" spans="1:10" ht="15">
      <c r="A101" s="58" t="s">
        <v>2012</v>
      </c>
      <c r="B101" s="59" t="s">
        <v>173</v>
      </c>
      <c r="C101" s="58" t="s">
        <v>403</v>
      </c>
      <c r="D101" s="27" t="s">
        <v>408</v>
      </c>
      <c r="E101" s="26" t="s">
        <v>409</v>
      </c>
      <c r="F101" s="28">
        <v>2095</v>
      </c>
      <c r="G101" s="29">
        <f t="shared" si="0"/>
        <v>0.25536323744514872</v>
      </c>
      <c r="H101" s="47">
        <v>6</v>
      </c>
      <c r="I101" s="65">
        <v>43286.465509259258</v>
      </c>
      <c r="J101" s="30"/>
    </row>
    <row r="102" spans="1:10" ht="15">
      <c r="A102" s="52" t="s">
        <v>2023</v>
      </c>
      <c r="B102" s="53" t="s">
        <v>185</v>
      </c>
      <c r="C102" s="52" t="s">
        <v>386</v>
      </c>
      <c r="D102" s="27" t="s">
        <v>2024</v>
      </c>
      <c r="E102" s="26" t="s">
        <v>2025</v>
      </c>
      <c r="F102" s="28">
        <v>938</v>
      </c>
      <c r="G102" s="29">
        <f t="shared" si="0"/>
        <v>0.40641247833622185</v>
      </c>
      <c r="H102" s="47">
        <v>7</v>
      </c>
      <c r="I102" s="65">
        <v>43286.466874999998</v>
      </c>
      <c r="J102" s="30"/>
    </row>
    <row r="103" spans="1:10" ht="15">
      <c r="A103" s="58" t="s">
        <v>2023</v>
      </c>
      <c r="B103" s="59" t="s">
        <v>185</v>
      </c>
      <c r="C103" s="52" t="s">
        <v>403</v>
      </c>
      <c r="D103" s="27" t="s">
        <v>483</v>
      </c>
      <c r="E103" s="26" t="s">
        <v>484</v>
      </c>
      <c r="F103" s="28">
        <v>248</v>
      </c>
      <c r="G103" s="29">
        <f t="shared" si="0"/>
        <v>0.10745233968804159</v>
      </c>
      <c r="H103" s="47">
        <v>2</v>
      </c>
      <c r="I103" s="65">
        <v>43286.467106481483</v>
      </c>
      <c r="J103" s="30"/>
    </row>
    <row r="104" spans="1:10" ht="15">
      <c r="A104" s="58" t="s">
        <v>2023</v>
      </c>
      <c r="B104" s="59" t="s">
        <v>185</v>
      </c>
      <c r="C104" s="58" t="s">
        <v>403</v>
      </c>
      <c r="D104" s="27" t="s">
        <v>406</v>
      </c>
      <c r="E104" s="26" t="s">
        <v>407</v>
      </c>
      <c r="F104" s="28">
        <v>700</v>
      </c>
      <c r="G104" s="29">
        <f t="shared" si="0"/>
        <v>0.30329289428076256</v>
      </c>
      <c r="H104" s="47">
        <v>6</v>
      </c>
      <c r="I104" s="65">
        <v>43286.467152777775</v>
      </c>
      <c r="J104" s="30"/>
    </row>
    <row r="105" spans="1:10" ht="15">
      <c r="A105" s="58" t="s">
        <v>2023</v>
      </c>
      <c r="B105" s="59" t="s">
        <v>185</v>
      </c>
      <c r="C105" s="58" t="s">
        <v>403</v>
      </c>
      <c r="D105" s="27" t="s">
        <v>408</v>
      </c>
      <c r="E105" s="26" t="s">
        <v>409</v>
      </c>
      <c r="F105" s="28">
        <v>422</v>
      </c>
      <c r="G105" s="29">
        <f t="shared" si="0"/>
        <v>0.18284228769497402</v>
      </c>
      <c r="H105" s="47">
        <v>3</v>
      </c>
      <c r="I105" s="65">
        <v>43286.467222222222</v>
      </c>
      <c r="J105" s="30"/>
    </row>
    <row r="106" spans="1:10" ht="15">
      <c r="A106" s="52" t="s">
        <v>364</v>
      </c>
      <c r="B106" s="53" t="s">
        <v>172</v>
      </c>
      <c r="C106" s="52" t="s">
        <v>380</v>
      </c>
      <c r="D106" s="27" t="s">
        <v>381</v>
      </c>
      <c r="E106" s="26" t="s">
        <v>382</v>
      </c>
      <c r="F106" s="28">
        <v>880</v>
      </c>
      <c r="G106" s="29">
        <f t="shared" si="0"/>
        <v>8.805283169901941E-2</v>
      </c>
      <c r="H106" s="47">
        <v>3</v>
      </c>
      <c r="I106" s="65">
        <v>43286.456134259257</v>
      </c>
      <c r="J106" s="30"/>
    </row>
    <row r="107" spans="1:10" ht="15">
      <c r="A107" s="58" t="s">
        <v>364</v>
      </c>
      <c r="B107" s="59" t="s">
        <v>172</v>
      </c>
      <c r="C107" s="58" t="s">
        <v>380</v>
      </c>
      <c r="D107" s="27" t="s">
        <v>384</v>
      </c>
      <c r="E107" s="26" t="s">
        <v>385</v>
      </c>
      <c r="F107" s="28">
        <v>467</v>
      </c>
      <c r="G107" s="29">
        <f t="shared" si="0"/>
        <v>4.6728036822093255E-2</v>
      </c>
      <c r="H107" s="47">
        <v>2</v>
      </c>
      <c r="I107" s="65">
        <v>43286.456226851849</v>
      </c>
      <c r="J107" s="30"/>
    </row>
    <row r="108" spans="1:10" ht="15">
      <c r="A108" s="58" t="s">
        <v>364</v>
      </c>
      <c r="B108" s="59" t="s">
        <v>172</v>
      </c>
      <c r="C108" s="52" t="s">
        <v>386</v>
      </c>
      <c r="D108" s="27" t="s">
        <v>2026</v>
      </c>
      <c r="E108" s="26" t="s">
        <v>2027</v>
      </c>
      <c r="F108" s="28">
        <v>220</v>
      </c>
      <c r="G108" s="29">
        <f t="shared" si="0"/>
        <v>2.2013207924754852E-2</v>
      </c>
      <c r="H108" s="47">
        <v>0</v>
      </c>
      <c r="I108" s="65">
        <v>43286.456284722219</v>
      </c>
      <c r="J108" s="30"/>
    </row>
    <row r="109" spans="1:10" ht="15">
      <c r="A109" s="58" t="s">
        <v>364</v>
      </c>
      <c r="B109" s="59" t="s">
        <v>172</v>
      </c>
      <c r="C109" s="58" t="s">
        <v>386</v>
      </c>
      <c r="D109" s="27" t="s">
        <v>2028</v>
      </c>
      <c r="E109" s="26" t="s">
        <v>2029</v>
      </c>
      <c r="F109" s="28">
        <v>287</v>
      </c>
      <c r="G109" s="29">
        <f t="shared" si="0"/>
        <v>2.871723033820292E-2</v>
      </c>
      <c r="H109" s="47">
        <v>0</v>
      </c>
      <c r="I109" s="65">
        <v>43286.456342592595</v>
      </c>
      <c r="J109" s="30"/>
    </row>
    <row r="110" spans="1:10" ht="15">
      <c r="A110" s="58" t="s">
        <v>364</v>
      </c>
      <c r="B110" s="59" t="s">
        <v>172</v>
      </c>
      <c r="C110" s="58" t="s">
        <v>386</v>
      </c>
      <c r="D110" s="27" t="s">
        <v>2060</v>
      </c>
      <c r="E110" s="26" t="s">
        <v>2061</v>
      </c>
      <c r="F110" s="28">
        <v>745</v>
      </c>
      <c r="G110" s="29">
        <f t="shared" si="0"/>
        <v>7.4544726836101666E-2</v>
      </c>
      <c r="H110" s="47">
        <v>2</v>
      </c>
      <c r="I110" s="65">
        <v>43286.456400462965</v>
      </c>
      <c r="J110" s="30"/>
    </row>
    <row r="111" spans="1:10" ht="15">
      <c r="A111" s="58" t="s">
        <v>364</v>
      </c>
      <c r="B111" s="59" t="s">
        <v>172</v>
      </c>
      <c r="C111" s="52" t="s">
        <v>403</v>
      </c>
      <c r="D111" s="27" t="s">
        <v>483</v>
      </c>
      <c r="E111" s="26" t="s">
        <v>484</v>
      </c>
      <c r="F111" s="28">
        <v>191</v>
      </c>
      <c r="G111" s="29">
        <f t="shared" si="0"/>
        <v>1.9111466880128075E-2</v>
      </c>
      <c r="H111" s="47">
        <v>0</v>
      </c>
      <c r="I111" s="65">
        <v>43286.456585648149</v>
      </c>
      <c r="J111" s="30"/>
    </row>
    <row r="112" spans="1:10" ht="15">
      <c r="A112" s="58" t="s">
        <v>364</v>
      </c>
      <c r="B112" s="59" t="s">
        <v>172</v>
      </c>
      <c r="C112" s="58" t="s">
        <v>403</v>
      </c>
      <c r="D112" s="27" t="s">
        <v>411</v>
      </c>
      <c r="E112" s="26" t="s">
        <v>412</v>
      </c>
      <c r="F112" s="28">
        <v>727</v>
      </c>
      <c r="G112" s="29">
        <f t="shared" si="0"/>
        <v>7.2743646187712632E-2</v>
      </c>
      <c r="H112" s="47">
        <v>2</v>
      </c>
      <c r="I112" s="65">
        <v>43286.456631944442</v>
      </c>
      <c r="J112" s="30"/>
    </row>
    <row r="113" spans="1:10" ht="15">
      <c r="A113" s="58" t="s">
        <v>364</v>
      </c>
      <c r="B113" s="59" t="s">
        <v>172</v>
      </c>
      <c r="C113" s="58" t="s">
        <v>403</v>
      </c>
      <c r="D113" s="27" t="s">
        <v>406</v>
      </c>
      <c r="E113" s="26" t="s">
        <v>407</v>
      </c>
      <c r="F113" s="28">
        <v>2710</v>
      </c>
      <c r="G113" s="29">
        <f t="shared" si="0"/>
        <v>0.27116269761857115</v>
      </c>
      <c r="H113" s="47">
        <v>9</v>
      </c>
      <c r="I113" s="65">
        <v>43286.456712962965</v>
      </c>
      <c r="J113" s="30"/>
    </row>
    <row r="114" spans="1:10" ht="15">
      <c r="A114" s="58" t="s">
        <v>364</v>
      </c>
      <c r="B114" s="59" t="s">
        <v>172</v>
      </c>
      <c r="C114" s="58" t="s">
        <v>403</v>
      </c>
      <c r="D114" s="27" t="s">
        <v>413</v>
      </c>
      <c r="E114" s="26" t="s">
        <v>414</v>
      </c>
      <c r="F114" s="28">
        <v>664</v>
      </c>
      <c r="G114" s="29">
        <f t="shared" si="0"/>
        <v>6.6439863918351008E-2</v>
      </c>
      <c r="H114" s="47">
        <v>2</v>
      </c>
      <c r="I114" s="65">
        <v>43286.456782407404</v>
      </c>
      <c r="J114" s="30"/>
    </row>
    <row r="115" spans="1:10" ht="15">
      <c r="A115" s="58" t="s">
        <v>364</v>
      </c>
      <c r="B115" s="59" t="s">
        <v>172</v>
      </c>
      <c r="C115" s="58" t="s">
        <v>403</v>
      </c>
      <c r="D115" s="27" t="s">
        <v>408</v>
      </c>
      <c r="E115" s="26" t="s">
        <v>409</v>
      </c>
      <c r="F115" s="28">
        <v>2737</v>
      </c>
      <c r="G115" s="29">
        <f t="shared" si="0"/>
        <v>0.27386431859115468</v>
      </c>
      <c r="H115" s="47">
        <v>9</v>
      </c>
      <c r="I115" s="65">
        <v>43286.456828703704</v>
      </c>
      <c r="J115" s="30"/>
    </row>
    <row r="116" spans="1:10" ht="15">
      <c r="A116" s="58" t="s">
        <v>364</v>
      </c>
      <c r="B116" s="59" t="s">
        <v>172</v>
      </c>
      <c r="C116" s="58" t="s">
        <v>403</v>
      </c>
      <c r="D116" s="27" t="s">
        <v>615</v>
      </c>
      <c r="E116" s="26" t="s">
        <v>616</v>
      </c>
      <c r="F116" s="28">
        <v>366</v>
      </c>
      <c r="G116" s="29">
        <f t="shared" si="0"/>
        <v>3.6621973183910347E-2</v>
      </c>
      <c r="H116" s="47">
        <v>1</v>
      </c>
      <c r="I116" s="65">
        <v>43286.456921296296</v>
      </c>
      <c r="J116" s="30"/>
    </row>
    <row r="117" spans="1:10" ht="15">
      <c r="A117" s="52" t="s">
        <v>2076</v>
      </c>
      <c r="B117" s="53" t="s">
        <v>181</v>
      </c>
      <c r="C117" s="52" t="s">
        <v>386</v>
      </c>
      <c r="D117" s="27" t="s">
        <v>1085</v>
      </c>
      <c r="E117" s="26" t="s">
        <v>1086</v>
      </c>
      <c r="F117" s="28">
        <v>129</v>
      </c>
      <c r="G117" s="29">
        <f t="shared" si="0"/>
        <v>2.5000000000000001E-2</v>
      </c>
      <c r="H117" s="47">
        <v>0</v>
      </c>
      <c r="I117" s="65">
        <v>43286.462708333333</v>
      </c>
      <c r="J117" s="30"/>
    </row>
    <row r="118" spans="1:10" ht="15">
      <c r="A118" s="58" t="s">
        <v>2076</v>
      </c>
      <c r="B118" s="59" t="s">
        <v>181</v>
      </c>
      <c r="C118" s="58" t="s">
        <v>386</v>
      </c>
      <c r="D118" s="27" t="s">
        <v>461</v>
      </c>
      <c r="E118" s="26" t="s">
        <v>462</v>
      </c>
      <c r="F118" s="28">
        <v>527</v>
      </c>
      <c r="G118" s="29">
        <f t="shared" si="0"/>
        <v>0.10213178294573644</v>
      </c>
      <c r="H118" s="47">
        <v>2</v>
      </c>
      <c r="I118" s="65">
        <v>43286.462766203702</v>
      </c>
      <c r="J118" s="30"/>
    </row>
    <row r="119" spans="1:10" ht="15">
      <c r="A119" s="58" t="s">
        <v>2076</v>
      </c>
      <c r="B119" s="59" t="s">
        <v>181</v>
      </c>
      <c r="C119" s="58" t="s">
        <v>386</v>
      </c>
      <c r="D119" s="27" t="s">
        <v>2077</v>
      </c>
      <c r="E119" s="26" t="s">
        <v>2078</v>
      </c>
      <c r="F119" s="28">
        <v>305</v>
      </c>
      <c r="G119" s="29">
        <f t="shared" si="0"/>
        <v>5.9108527131782947E-2</v>
      </c>
      <c r="H119" s="47">
        <v>1</v>
      </c>
      <c r="I119" s="65">
        <v>43286.462893518517</v>
      </c>
      <c r="J119" s="30"/>
    </row>
    <row r="120" spans="1:10" ht="15">
      <c r="A120" s="58" t="s">
        <v>2076</v>
      </c>
      <c r="B120" s="59" t="s">
        <v>181</v>
      </c>
      <c r="C120" s="58" t="s">
        <v>386</v>
      </c>
      <c r="D120" s="27" t="s">
        <v>2079</v>
      </c>
      <c r="E120" s="26" t="s">
        <v>2080</v>
      </c>
      <c r="F120" s="28">
        <v>1627</v>
      </c>
      <c r="G120" s="29">
        <f t="shared" si="0"/>
        <v>0.31531007751937984</v>
      </c>
      <c r="H120" s="47">
        <v>6</v>
      </c>
      <c r="I120" s="65">
        <v>43286.463020833333</v>
      </c>
      <c r="J120" s="30"/>
    </row>
    <row r="121" spans="1:10" ht="15">
      <c r="A121" s="58" t="s">
        <v>2076</v>
      </c>
      <c r="B121" s="59" t="s">
        <v>181</v>
      </c>
      <c r="C121" s="58" t="s">
        <v>386</v>
      </c>
      <c r="D121" s="27" t="s">
        <v>2081</v>
      </c>
      <c r="E121" s="26" t="s">
        <v>2082</v>
      </c>
      <c r="F121" s="28">
        <v>315</v>
      </c>
      <c r="G121" s="29">
        <f t="shared" si="0"/>
        <v>6.1046511627906974E-2</v>
      </c>
      <c r="H121" s="47">
        <v>1</v>
      </c>
      <c r="I121" s="65">
        <v>43286.463125000002</v>
      </c>
      <c r="J121" s="30"/>
    </row>
    <row r="122" spans="1:10" ht="15">
      <c r="A122" s="58" t="s">
        <v>2076</v>
      </c>
      <c r="B122" s="59" t="s">
        <v>181</v>
      </c>
      <c r="C122" s="58" t="s">
        <v>386</v>
      </c>
      <c r="D122" s="27" t="s">
        <v>2083</v>
      </c>
      <c r="E122" s="26" t="s">
        <v>2084</v>
      </c>
      <c r="F122" s="28">
        <v>359</v>
      </c>
      <c r="G122" s="29">
        <f t="shared" si="0"/>
        <v>6.9573643410852717E-2</v>
      </c>
      <c r="H122" s="47">
        <v>1</v>
      </c>
      <c r="I122" s="65">
        <v>43286.463217592594</v>
      </c>
      <c r="J122" s="30"/>
    </row>
    <row r="123" spans="1:10" ht="15">
      <c r="A123" s="58" t="s">
        <v>2076</v>
      </c>
      <c r="B123" s="59" t="s">
        <v>181</v>
      </c>
      <c r="C123" s="52" t="s">
        <v>403</v>
      </c>
      <c r="D123" s="27" t="s">
        <v>406</v>
      </c>
      <c r="E123" s="26" t="s">
        <v>407</v>
      </c>
      <c r="F123" s="28">
        <v>782</v>
      </c>
      <c r="G123" s="29">
        <f t="shared" si="0"/>
        <v>0.15155038759689923</v>
      </c>
      <c r="H123" s="47">
        <v>3</v>
      </c>
      <c r="I123" s="65">
        <v>43286.463287037041</v>
      </c>
      <c r="J123" s="30"/>
    </row>
    <row r="124" spans="1:10" ht="15">
      <c r="A124" s="58" t="s">
        <v>2076</v>
      </c>
      <c r="B124" s="59" t="s">
        <v>181</v>
      </c>
      <c r="C124" s="58" t="s">
        <v>403</v>
      </c>
      <c r="D124" s="27" t="s">
        <v>627</v>
      </c>
      <c r="E124" s="26" t="s">
        <v>1481</v>
      </c>
      <c r="F124" s="28">
        <v>658</v>
      </c>
      <c r="G124" s="29">
        <f t="shared" si="0"/>
        <v>0.12751937984496123</v>
      </c>
      <c r="H124" s="47">
        <v>2</v>
      </c>
      <c r="I124" s="65">
        <v>43286.463321759256</v>
      </c>
      <c r="J124" s="30"/>
    </row>
    <row r="125" spans="1:10" ht="15">
      <c r="A125" s="58" t="s">
        <v>2076</v>
      </c>
      <c r="B125" s="59" t="s">
        <v>181</v>
      </c>
      <c r="C125" s="58" t="s">
        <v>403</v>
      </c>
      <c r="D125" s="27" t="s">
        <v>408</v>
      </c>
      <c r="E125" s="26" t="s">
        <v>409</v>
      </c>
      <c r="F125" s="28">
        <v>458</v>
      </c>
      <c r="G125" s="29">
        <f t="shared" si="0"/>
        <v>8.8759689922480622E-2</v>
      </c>
      <c r="H125" s="47">
        <v>2</v>
      </c>
      <c r="I125" s="65">
        <v>43286.463414351849</v>
      </c>
      <c r="J125" s="30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74"/>
  <sheetViews>
    <sheetView workbookViewId="0">
      <pane ySplit="1" topLeftCell="A55" activePane="bottomLeft" state="frozen"/>
      <selection pane="bottomLeft" activeCell="A2" sqref="A2:H74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1822</v>
      </c>
      <c r="B2" s="53" t="s">
        <v>100</v>
      </c>
      <c r="C2" s="52" t="s">
        <v>386</v>
      </c>
      <c r="D2" s="27" t="s">
        <v>1823</v>
      </c>
      <c r="E2" s="26" t="s">
        <v>1824</v>
      </c>
      <c r="F2" s="28">
        <v>206</v>
      </c>
      <c r="G2" s="29">
        <f t="shared" ref="G2:G74" si="0">IFERROR(F2/SUMIF($A$2:$A$74,$A2,$F$2:$F$74),"")</f>
        <v>6.9336923594749245E-2</v>
      </c>
      <c r="H2" s="30">
        <v>1</v>
      </c>
      <c r="I2" s="65">
        <v>43286.222905092596</v>
      </c>
      <c r="J2" s="28" t="s">
        <v>789</v>
      </c>
    </row>
    <row r="3" spans="1:10" ht="15">
      <c r="A3" s="58" t="s">
        <v>1822</v>
      </c>
      <c r="B3" s="59" t="s">
        <v>100</v>
      </c>
      <c r="C3" s="58" t="s">
        <v>386</v>
      </c>
      <c r="D3" s="27" t="s">
        <v>1827</v>
      </c>
      <c r="E3" s="26" t="s">
        <v>1828</v>
      </c>
      <c r="F3" s="28">
        <v>1437</v>
      </c>
      <c r="G3" s="29">
        <f t="shared" si="0"/>
        <v>0.48367553012453718</v>
      </c>
      <c r="H3" s="30">
        <v>9</v>
      </c>
      <c r="I3" s="65">
        <v>43286.222951388889</v>
      </c>
      <c r="J3" s="28" t="s">
        <v>789</v>
      </c>
    </row>
    <row r="4" spans="1:10" ht="15">
      <c r="A4" s="58" t="s">
        <v>1822</v>
      </c>
      <c r="B4" s="59" t="s">
        <v>100</v>
      </c>
      <c r="C4" s="58" t="s">
        <v>386</v>
      </c>
      <c r="D4" s="27" t="s">
        <v>1829</v>
      </c>
      <c r="E4" s="26" t="s">
        <v>1830</v>
      </c>
      <c r="F4" s="28">
        <v>553</v>
      </c>
      <c r="G4" s="29">
        <f t="shared" si="0"/>
        <v>0.18613261528105016</v>
      </c>
      <c r="H4" s="30">
        <v>3</v>
      </c>
      <c r="I4" s="65">
        <v>43286.223090277781</v>
      </c>
      <c r="J4" s="28" t="s">
        <v>789</v>
      </c>
    </row>
    <row r="5" spans="1:10" ht="15">
      <c r="A5" s="58" t="s">
        <v>1822</v>
      </c>
      <c r="B5" s="59" t="s">
        <v>100</v>
      </c>
      <c r="C5" s="52" t="s">
        <v>403</v>
      </c>
      <c r="D5" s="27" t="s">
        <v>423</v>
      </c>
      <c r="E5" s="26" t="s">
        <v>424</v>
      </c>
      <c r="F5" s="28">
        <v>217</v>
      </c>
      <c r="G5" s="29">
        <f t="shared" si="0"/>
        <v>7.3039380679905758E-2</v>
      </c>
      <c r="H5" s="30">
        <v>1</v>
      </c>
      <c r="I5" s="65">
        <v>43286.22315972222</v>
      </c>
      <c r="J5" s="28" t="s">
        <v>789</v>
      </c>
    </row>
    <row r="6" spans="1:10" ht="15">
      <c r="A6" s="58" t="s">
        <v>1822</v>
      </c>
      <c r="B6" s="59" t="s">
        <v>100</v>
      </c>
      <c r="C6" s="58" t="s">
        <v>403</v>
      </c>
      <c r="D6" s="27" t="s">
        <v>406</v>
      </c>
      <c r="E6" s="26" t="s">
        <v>407</v>
      </c>
      <c r="F6" s="28">
        <v>413</v>
      </c>
      <c r="G6" s="29">
        <f t="shared" si="0"/>
        <v>0.13901043419723999</v>
      </c>
      <c r="H6" s="30">
        <v>3</v>
      </c>
      <c r="I6" s="65">
        <v>43286.223194444443</v>
      </c>
      <c r="J6" s="28" t="s">
        <v>789</v>
      </c>
    </row>
    <row r="7" spans="1:10" ht="15">
      <c r="A7" s="58" t="s">
        <v>1822</v>
      </c>
      <c r="B7" s="59" t="s">
        <v>100</v>
      </c>
      <c r="C7" s="58" t="s">
        <v>403</v>
      </c>
      <c r="D7" s="27" t="s">
        <v>408</v>
      </c>
      <c r="E7" s="26" t="s">
        <v>409</v>
      </c>
      <c r="F7" s="28">
        <v>145</v>
      </c>
      <c r="G7" s="29">
        <f t="shared" si="0"/>
        <v>4.8805116122517672E-2</v>
      </c>
      <c r="H7" s="47">
        <v>1</v>
      </c>
      <c r="I7" s="65">
        <v>43286.223287037035</v>
      </c>
      <c r="J7" s="28" t="s">
        <v>789</v>
      </c>
    </row>
    <row r="8" spans="1:10" ht="15">
      <c r="A8" s="69" t="s">
        <v>1831</v>
      </c>
      <c r="B8" s="70" t="s">
        <v>93</v>
      </c>
      <c r="C8" s="69" t="s">
        <v>380</v>
      </c>
      <c r="D8" s="36" t="s">
        <v>381</v>
      </c>
      <c r="E8" s="35" t="s">
        <v>382</v>
      </c>
      <c r="F8" s="37">
        <v>996</v>
      </c>
      <c r="G8" s="38">
        <f t="shared" si="0"/>
        <v>0.3168946866051543</v>
      </c>
      <c r="H8" s="43">
        <v>6</v>
      </c>
      <c r="I8" s="73">
        <v>43317.3984375</v>
      </c>
      <c r="J8" s="37" t="s">
        <v>418</v>
      </c>
    </row>
    <row r="9" spans="1:10" ht="15">
      <c r="A9" s="74" t="s">
        <v>1831</v>
      </c>
      <c r="B9" s="75" t="s">
        <v>93</v>
      </c>
      <c r="C9" s="69" t="s">
        <v>386</v>
      </c>
      <c r="D9" s="36" t="s">
        <v>1832</v>
      </c>
      <c r="E9" s="35" t="s">
        <v>1833</v>
      </c>
      <c r="F9" s="37">
        <v>219</v>
      </c>
      <c r="G9" s="38">
        <f t="shared" si="0"/>
        <v>6.9678650970410441E-2</v>
      </c>
      <c r="H9" s="43">
        <v>1</v>
      </c>
      <c r="I9" s="73">
        <v>43317.398611111108</v>
      </c>
      <c r="J9" s="37" t="s">
        <v>418</v>
      </c>
    </row>
    <row r="10" spans="1:10" ht="15">
      <c r="A10" s="74" t="s">
        <v>1831</v>
      </c>
      <c r="B10" s="75" t="s">
        <v>93</v>
      </c>
      <c r="C10" s="69" t="s">
        <v>403</v>
      </c>
      <c r="D10" s="36" t="s">
        <v>411</v>
      </c>
      <c r="E10" s="35" t="s">
        <v>412</v>
      </c>
      <c r="F10" s="37">
        <v>259</v>
      </c>
      <c r="G10" s="38">
        <f t="shared" si="0"/>
        <v>8.2405345211581285E-2</v>
      </c>
      <c r="H10" s="43">
        <v>2</v>
      </c>
      <c r="I10" s="73">
        <v>43317.398506944446</v>
      </c>
      <c r="J10" s="37" t="s">
        <v>418</v>
      </c>
    </row>
    <row r="11" spans="1:10" ht="15">
      <c r="A11" s="74" t="s">
        <v>1831</v>
      </c>
      <c r="B11" s="75" t="s">
        <v>93</v>
      </c>
      <c r="C11" s="74" t="s">
        <v>403</v>
      </c>
      <c r="D11" s="36" t="s">
        <v>406</v>
      </c>
      <c r="E11" s="35" t="s">
        <v>407</v>
      </c>
      <c r="F11" s="37">
        <v>942</v>
      </c>
      <c r="G11" s="38">
        <f t="shared" si="0"/>
        <v>0.29971364937957368</v>
      </c>
      <c r="H11" s="43">
        <v>5</v>
      </c>
      <c r="I11" s="73">
        <v>43317.398356481484</v>
      </c>
      <c r="J11" s="37" t="s">
        <v>418</v>
      </c>
    </row>
    <row r="12" spans="1:10" ht="15">
      <c r="A12" s="74" t="s">
        <v>1831</v>
      </c>
      <c r="B12" s="75" t="s">
        <v>93</v>
      </c>
      <c r="C12" s="74" t="s">
        <v>403</v>
      </c>
      <c r="D12" s="36" t="s">
        <v>408</v>
      </c>
      <c r="E12" s="35" t="s">
        <v>409</v>
      </c>
      <c r="F12" s="37">
        <v>727</v>
      </c>
      <c r="G12" s="38">
        <f t="shared" si="0"/>
        <v>0.2313076678332803</v>
      </c>
      <c r="H12" s="43">
        <v>4</v>
      </c>
      <c r="I12" s="73">
        <v>43317.398576388892</v>
      </c>
      <c r="J12" s="37" t="s">
        <v>418</v>
      </c>
    </row>
    <row r="13" spans="1:10" ht="15">
      <c r="A13" s="52" t="s">
        <v>1834</v>
      </c>
      <c r="B13" s="53" t="s">
        <v>99</v>
      </c>
      <c r="C13" s="52" t="s">
        <v>380</v>
      </c>
      <c r="D13" s="27" t="s">
        <v>381</v>
      </c>
      <c r="E13" s="26" t="s">
        <v>382</v>
      </c>
      <c r="F13" s="28">
        <v>613</v>
      </c>
      <c r="G13" s="29">
        <f t="shared" si="0"/>
        <v>0.2171448813319164</v>
      </c>
      <c r="H13" s="47">
        <v>4</v>
      </c>
      <c r="I13" s="65">
        <v>43286.223460648151</v>
      </c>
      <c r="J13" s="28" t="s">
        <v>789</v>
      </c>
    </row>
    <row r="14" spans="1:10" ht="15">
      <c r="A14" s="58" t="s">
        <v>1834</v>
      </c>
      <c r="B14" s="59" t="s">
        <v>99</v>
      </c>
      <c r="C14" s="52" t="s">
        <v>386</v>
      </c>
      <c r="D14" s="27" t="s">
        <v>461</v>
      </c>
      <c r="E14" s="26" t="s">
        <v>462</v>
      </c>
      <c r="F14" s="28">
        <v>715</v>
      </c>
      <c r="G14" s="29">
        <f t="shared" si="0"/>
        <v>0.25327665603967409</v>
      </c>
      <c r="H14" s="47">
        <v>4</v>
      </c>
      <c r="I14" s="65">
        <v>43286.223506944443</v>
      </c>
      <c r="J14" s="28" t="s">
        <v>789</v>
      </c>
    </row>
    <row r="15" spans="1:10" ht="15">
      <c r="A15" s="58" t="s">
        <v>1834</v>
      </c>
      <c r="B15" s="59" t="s">
        <v>99</v>
      </c>
      <c r="C15" s="52" t="s">
        <v>403</v>
      </c>
      <c r="D15" s="27" t="s">
        <v>423</v>
      </c>
      <c r="E15" s="26" t="s">
        <v>424</v>
      </c>
      <c r="F15" s="28">
        <v>143</v>
      </c>
      <c r="G15" s="29">
        <f t="shared" si="0"/>
        <v>5.065533120793482E-2</v>
      </c>
      <c r="H15" s="47">
        <v>1</v>
      </c>
      <c r="I15" s="65">
        <v>43286.223553240743</v>
      </c>
      <c r="J15" s="28" t="s">
        <v>789</v>
      </c>
    </row>
    <row r="16" spans="1:10" ht="15">
      <c r="A16" s="58" t="s">
        <v>1834</v>
      </c>
      <c r="B16" s="59" t="s">
        <v>99</v>
      </c>
      <c r="C16" s="58" t="s">
        <v>403</v>
      </c>
      <c r="D16" s="27" t="s">
        <v>406</v>
      </c>
      <c r="E16" s="26" t="s">
        <v>407</v>
      </c>
      <c r="F16" s="28">
        <v>596</v>
      </c>
      <c r="G16" s="29">
        <f t="shared" si="0"/>
        <v>0.21112291888062346</v>
      </c>
      <c r="H16" s="47">
        <v>4</v>
      </c>
      <c r="I16" s="65">
        <v>43286.223611111112</v>
      </c>
      <c r="J16" s="28" t="s">
        <v>789</v>
      </c>
    </row>
    <row r="17" spans="1:10" ht="15">
      <c r="A17" s="58" t="s">
        <v>1834</v>
      </c>
      <c r="B17" s="59" t="s">
        <v>99</v>
      </c>
      <c r="C17" s="58" t="s">
        <v>403</v>
      </c>
      <c r="D17" s="27" t="s">
        <v>408</v>
      </c>
      <c r="E17" s="26" t="s">
        <v>409</v>
      </c>
      <c r="F17" s="28">
        <v>627</v>
      </c>
      <c r="G17" s="29">
        <f t="shared" si="0"/>
        <v>0.22210414452709884</v>
      </c>
      <c r="H17" s="47">
        <v>4</v>
      </c>
      <c r="I17" s="65">
        <v>43286.223645833335</v>
      </c>
      <c r="J17" s="28" t="s">
        <v>789</v>
      </c>
    </row>
    <row r="18" spans="1:10" ht="15">
      <c r="A18" s="58" t="s">
        <v>1834</v>
      </c>
      <c r="B18" s="59" t="s">
        <v>99</v>
      </c>
      <c r="C18" s="58" t="s">
        <v>403</v>
      </c>
      <c r="D18" s="27" t="s">
        <v>430</v>
      </c>
      <c r="E18" s="26" t="s">
        <v>431</v>
      </c>
      <c r="F18" s="28">
        <v>129</v>
      </c>
      <c r="G18" s="29">
        <f t="shared" si="0"/>
        <v>4.5696068012752389E-2</v>
      </c>
      <c r="H18" s="47">
        <v>1</v>
      </c>
      <c r="I18" s="65">
        <v>43286.223703703705</v>
      </c>
      <c r="J18" s="28" t="s">
        <v>789</v>
      </c>
    </row>
    <row r="19" spans="1:10" ht="15">
      <c r="A19" s="52" t="s">
        <v>1835</v>
      </c>
      <c r="B19" s="53" t="s">
        <v>101</v>
      </c>
      <c r="C19" s="52" t="s">
        <v>380</v>
      </c>
      <c r="D19" s="27" t="s">
        <v>381</v>
      </c>
      <c r="E19" s="26" t="s">
        <v>382</v>
      </c>
      <c r="F19" s="28">
        <v>613</v>
      </c>
      <c r="G19" s="29">
        <f t="shared" si="0"/>
        <v>0.30959595959595959</v>
      </c>
      <c r="H19" s="47">
        <v>4</v>
      </c>
      <c r="I19" s="65">
        <v>43286.224849537037</v>
      </c>
      <c r="J19" s="28" t="s">
        <v>789</v>
      </c>
    </row>
    <row r="20" spans="1:10" ht="15">
      <c r="A20" s="58" t="s">
        <v>1835</v>
      </c>
      <c r="B20" s="59" t="s">
        <v>101</v>
      </c>
      <c r="C20" s="52" t="s">
        <v>386</v>
      </c>
      <c r="D20" s="27" t="s">
        <v>1867</v>
      </c>
      <c r="E20" s="26" t="s">
        <v>1868</v>
      </c>
      <c r="F20" s="28">
        <v>269</v>
      </c>
      <c r="G20" s="29">
        <f t="shared" si="0"/>
        <v>0.13585858585858585</v>
      </c>
      <c r="H20" s="47">
        <v>2</v>
      </c>
      <c r="I20" s="65">
        <v>43286.224918981483</v>
      </c>
      <c r="J20" s="28" t="s">
        <v>789</v>
      </c>
    </row>
    <row r="21" spans="1:10" ht="15">
      <c r="A21" s="58" t="s">
        <v>1835</v>
      </c>
      <c r="B21" s="59" t="s">
        <v>101</v>
      </c>
      <c r="C21" s="58" t="s">
        <v>386</v>
      </c>
      <c r="D21" s="27" t="s">
        <v>1869</v>
      </c>
      <c r="E21" s="26" t="s">
        <v>1870</v>
      </c>
      <c r="F21" s="28">
        <v>237</v>
      </c>
      <c r="G21" s="29">
        <f t="shared" si="0"/>
        <v>0.11969696969696969</v>
      </c>
      <c r="H21" s="47">
        <v>1</v>
      </c>
      <c r="I21" s="65">
        <v>43286.225011574075</v>
      </c>
      <c r="J21" s="28" t="s">
        <v>789</v>
      </c>
    </row>
    <row r="22" spans="1:10" ht="15">
      <c r="A22" s="58" t="s">
        <v>1835</v>
      </c>
      <c r="B22" s="59" t="s">
        <v>101</v>
      </c>
      <c r="C22" s="52" t="s">
        <v>403</v>
      </c>
      <c r="D22" s="27" t="s">
        <v>406</v>
      </c>
      <c r="E22" s="26" t="s">
        <v>407</v>
      </c>
      <c r="F22" s="28">
        <v>547</v>
      </c>
      <c r="G22" s="29">
        <f t="shared" si="0"/>
        <v>0.27626262626262627</v>
      </c>
      <c r="H22" s="47">
        <v>3</v>
      </c>
      <c r="I22" s="65">
        <v>43286.225219907406</v>
      </c>
      <c r="J22" s="28" t="s">
        <v>789</v>
      </c>
    </row>
    <row r="23" spans="1:10" ht="15">
      <c r="A23" s="58" t="s">
        <v>1835</v>
      </c>
      <c r="B23" s="59" t="s">
        <v>101</v>
      </c>
      <c r="C23" s="58" t="s">
        <v>403</v>
      </c>
      <c r="D23" s="27" t="s">
        <v>439</v>
      </c>
      <c r="E23" s="26" t="s">
        <v>440</v>
      </c>
      <c r="F23" s="28">
        <v>60</v>
      </c>
      <c r="G23" s="29">
        <f t="shared" si="0"/>
        <v>3.0303030303030304E-2</v>
      </c>
      <c r="H23" s="47">
        <v>0</v>
      </c>
      <c r="I23" s="65">
        <v>43286.225219907406</v>
      </c>
      <c r="J23" s="28" t="s">
        <v>789</v>
      </c>
    </row>
    <row r="24" spans="1:10" ht="15">
      <c r="A24" s="58" t="s">
        <v>1835</v>
      </c>
      <c r="B24" s="59" t="s">
        <v>101</v>
      </c>
      <c r="C24" s="58" t="s">
        <v>403</v>
      </c>
      <c r="D24" s="27" t="s">
        <v>408</v>
      </c>
      <c r="E24" s="26" t="s">
        <v>409</v>
      </c>
      <c r="F24" s="28">
        <v>254</v>
      </c>
      <c r="G24" s="29">
        <f t="shared" si="0"/>
        <v>0.12828282828282828</v>
      </c>
      <c r="H24" s="47">
        <v>2</v>
      </c>
      <c r="I24" s="65">
        <v>43286.225277777776</v>
      </c>
      <c r="J24" s="28" t="s">
        <v>789</v>
      </c>
    </row>
    <row r="25" spans="1:10" ht="15">
      <c r="A25" s="52" t="s">
        <v>1871</v>
      </c>
      <c r="B25" s="53" t="s">
        <v>102</v>
      </c>
      <c r="C25" s="52" t="s">
        <v>403</v>
      </c>
      <c r="D25" s="27" t="s">
        <v>423</v>
      </c>
      <c r="E25" s="26" t="s">
        <v>424</v>
      </c>
      <c r="F25" s="28">
        <v>349</v>
      </c>
      <c r="G25" s="29">
        <f t="shared" si="0"/>
        <v>0.43086419753086419</v>
      </c>
      <c r="H25" s="47">
        <v>5</v>
      </c>
      <c r="I25" s="65">
        <v>43286.224594907406</v>
      </c>
      <c r="J25" s="28" t="s">
        <v>789</v>
      </c>
    </row>
    <row r="26" spans="1:10" ht="15">
      <c r="A26" s="58" t="s">
        <v>1871</v>
      </c>
      <c r="B26" s="59" t="s">
        <v>102</v>
      </c>
      <c r="C26" s="58" t="s">
        <v>403</v>
      </c>
      <c r="D26" s="27" t="s">
        <v>406</v>
      </c>
      <c r="E26" s="26" t="s">
        <v>407</v>
      </c>
      <c r="F26" s="28">
        <v>201</v>
      </c>
      <c r="G26" s="29">
        <f t="shared" si="0"/>
        <v>0.24814814814814815</v>
      </c>
      <c r="H26" s="47">
        <v>3</v>
      </c>
      <c r="I26" s="65">
        <v>43286.224606481483</v>
      </c>
      <c r="J26" s="28" t="s">
        <v>789</v>
      </c>
    </row>
    <row r="27" spans="1:10" ht="15">
      <c r="A27" s="58" t="s">
        <v>1871</v>
      </c>
      <c r="B27" s="59" t="s">
        <v>102</v>
      </c>
      <c r="C27" s="58" t="s">
        <v>403</v>
      </c>
      <c r="D27" s="27" t="s">
        <v>408</v>
      </c>
      <c r="E27" s="26" t="s">
        <v>409</v>
      </c>
      <c r="F27" s="28">
        <v>260</v>
      </c>
      <c r="G27" s="29">
        <f t="shared" si="0"/>
        <v>0.32098765432098764</v>
      </c>
      <c r="H27" s="47">
        <v>4</v>
      </c>
      <c r="I27" s="65">
        <v>43286.224664351852</v>
      </c>
      <c r="J27" s="28" t="s">
        <v>789</v>
      </c>
    </row>
    <row r="28" spans="1:10" ht="15">
      <c r="A28" s="69" t="s">
        <v>1875</v>
      </c>
      <c r="B28" s="70" t="s">
        <v>94</v>
      </c>
      <c r="C28" s="69" t="s">
        <v>380</v>
      </c>
      <c r="D28" s="36" t="s">
        <v>381</v>
      </c>
      <c r="E28" s="35" t="s">
        <v>382</v>
      </c>
      <c r="F28" s="37">
        <v>192</v>
      </c>
      <c r="G28" s="38">
        <f t="shared" si="0"/>
        <v>4.0660736975857689E-2</v>
      </c>
      <c r="H28" s="43">
        <v>1</v>
      </c>
      <c r="I28" s="73">
        <v>43317.397083333337</v>
      </c>
      <c r="J28" s="37" t="s">
        <v>418</v>
      </c>
    </row>
    <row r="29" spans="1:10" ht="15">
      <c r="A29" s="74" t="s">
        <v>1875</v>
      </c>
      <c r="B29" s="75" t="s">
        <v>94</v>
      </c>
      <c r="C29" s="69" t="s">
        <v>386</v>
      </c>
      <c r="D29" s="36" t="s">
        <v>1876</v>
      </c>
      <c r="E29" s="35" t="s">
        <v>1877</v>
      </c>
      <c r="F29" s="37">
        <v>425</v>
      </c>
      <c r="G29" s="38">
        <f t="shared" si="0"/>
        <v>9.0004235493434989E-2</v>
      </c>
      <c r="H29" s="43">
        <v>2</v>
      </c>
      <c r="I29" s="73">
        <v>43317.396874999999</v>
      </c>
      <c r="J29" s="37" t="s">
        <v>418</v>
      </c>
    </row>
    <row r="30" spans="1:10" ht="15">
      <c r="A30" s="74" t="s">
        <v>1875</v>
      </c>
      <c r="B30" s="75" t="s">
        <v>94</v>
      </c>
      <c r="C30" s="74" t="s">
        <v>386</v>
      </c>
      <c r="D30" s="36" t="s">
        <v>1878</v>
      </c>
      <c r="E30" s="35" t="s">
        <v>1879</v>
      </c>
      <c r="F30" s="37">
        <v>930</v>
      </c>
      <c r="G30" s="38">
        <f t="shared" si="0"/>
        <v>0.19695044472681067</v>
      </c>
      <c r="H30" s="43">
        <v>3</v>
      </c>
      <c r="I30" s="73">
        <v>43317.397361111114</v>
      </c>
      <c r="J30" s="37" t="s">
        <v>418</v>
      </c>
    </row>
    <row r="31" spans="1:10" ht="15">
      <c r="A31" s="74" t="s">
        <v>1875</v>
      </c>
      <c r="B31" s="75" t="s">
        <v>94</v>
      </c>
      <c r="C31" s="74" t="s">
        <v>386</v>
      </c>
      <c r="D31" s="36" t="s">
        <v>1900</v>
      </c>
      <c r="E31" s="35" t="s">
        <v>1901</v>
      </c>
      <c r="F31" s="37">
        <v>1539</v>
      </c>
      <c r="G31" s="38">
        <f t="shared" si="0"/>
        <v>0.32592121982210925</v>
      </c>
      <c r="H31" s="43">
        <v>6</v>
      </c>
      <c r="I31" s="73">
        <v>43317.397164351853</v>
      </c>
      <c r="J31" s="37" t="s">
        <v>418</v>
      </c>
    </row>
    <row r="32" spans="1:10" ht="15">
      <c r="A32" s="74" t="s">
        <v>1875</v>
      </c>
      <c r="B32" s="75" t="s">
        <v>94</v>
      </c>
      <c r="C32" s="74" t="s">
        <v>386</v>
      </c>
      <c r="D32" s="36" t="s">
        <v>1329</v>
      </c>
      <c r="E32" s="35" t="s">
        <v>1330</v>
      </c>
      <c r="F32" s="37">
        <v>162</v>
      </c>
      <c r="G32" s="38">
        <f t="shared" si="0"/>
        <v>3.4307496823379927E-2</v>
      </c>
      <c r="H32" s="43">
        <v>1</v>
      </c>
      <c r="I32" s="73">
        <v>43317.396979166668</v>
      </c>
      <c r="J32" s="37" t="s">
        <v>418</v>
      </c>
    </row>
    <row r="33" spans="1:10" ht="15">
      <c r="A33" s="74" t="s">
        <v>1875</v>
      </c>
      <c r="B33" s="75" t="s">
        <v>94</v>
      </c>
      <c r="C33" s="69" t="s">
        <v>403</v>
      </c>
      <c r="D33" s="36" t="s">
        <v>406</v>
      </c>
      <c r="E33" s="35" t="s">
        <v>407</v>
      </c>
      <c r="F33" s="37">
        <v>798</v>
      </c>
      <c r="G33" s="38">
        <f t="shared" si="0"/>
        <v>0.16899618805590852</v>
      </c>
      <c r="H33" s="43">
        <v>3</v>
      </c>
      <c r="I33" s="73">
        <v>43317.396817129629</v>
      </c>
      <c r="J33" s="37" t="s">
        <v>418</v>
      </c>
    </row>
    <row r="34" spans="1:10" ht="15">
      <c r="A34" s="74" t="s">
        <v>1875</v>
      </c>
      <c r="B34" s="75" t="s">
        <v>94</v>
      </c>
      <c r="C34" s="74" t="s">
        <v>403</v>
      </c>
      <c r="D34" s="36" t="s">
        <v>408</v>
      </c>
      <c r="E34" s="35" t="s">
        <v>409</v>
      </c>
      <c r="F34" s="37">
        <v>577</v>
      </c>
      <c r="G34" s="38">
        <f t="shared" si="0"/>
        <v>0.12219398559932232</v>
      </c>
      <c r="H34" s="43">
        <v>2</v>
      </c>
      <c r="I34" s="73">
        <v>43317.397233796299</v>
      </c>
      <c r="J34" s="37" t="s">
        <v>418</v>
      </c>
    </row>
    <row r="35" spans="1:10" ht="15">
      <c r="A35" s="74" t="s">
        <v>1875</v>
      </c>
      <c r="B35" s="75" t="s">
        <v>94</v>
      </c>
      <c r="C35" s="74" t="s">
        <v>403</v>
      </c>
      <c r="D35" s="36" t="s">
        <v>615</v>
      </c>
      <c r="E35" s="35" t="s">
        <v>616</v>
      </c>
      <c r="F35" s="37">
        <v>99</v>
      </c>
      <c r="G35" s="38">
        <f t="shared" si="0"/>
        <v>2.0965692503176619E-2</v>
      </c>
      <c r="H35" s="43">
        <v>0</v>
      </c>
      <c r="I35" s="73">
        <v>43317.397291666668</v>
      </c>
      <c r="J35" s="37" t="s">
        <v>418</v>
      </c>
    </row>
    <row r="36" spans="1:10" ht="15">
      <c r="A36" s="69" t="s">
        <v>1902</v>
      </c>
      <c r="B36" s="70" t="s">
        <v>95</v>
      </c>
      <c r="C36" s="69" t="s">
        <v>386</v>
      </c>
      <c r="D36" s="36" t="s">
        <v>791</v>
      </c>
      <c r="E36" s="35" t="s">
        <v>792</v>
      </c>
      <c r="F36" s="37">
        <v>546</v>
      </c>
      <c r="G36" s="38">
        <f t="shared" si="0"/>
        <v>0.16676847892486255</v>
      </c>
      <c r="H36" s="43">
        <v>3</v>
      </c>
      <c r="I36" s="73">
        <v>43317.395694444444</v>
      </c>
      <c r="J36" s="37" t="s">
        <v>418</v>
      </c>
    </row>
    <row r="37" spans="1:10" ht="15">
      <c r="A37" s="74" t="s">
        <v>1902</v>
      </c>
      <c r="B37" s="75" t="s">
        <v>95</v>
      </c>
      <c r="C37" s="74" t="s">
        <v>386</v>
      </c>
      <c r="D37" s="36" t="s">
        <v>1903</v>
      </c>
      <c r="E37" s="35" t="s">
        <v>1904</v>
      </c>
      <c r="F37" s="37">
        <v>917</v>
      </c>
      <c r="G37" s="38">
        <f t="shared" si="0"/>
        <v>0.28008552229688455</v>
      </c>
      <c r="H37" s="43">
        <v>5</v>
      </c>
      <c r="I37" s="73">
        <v>43317.395972222221</v>
      </c>
      <c r="J37" s="37" t="s">
        <v>418</v>
      </c>
    </row>
    <row r="38" spans="1:10" ht="15">
      <c r="A38" s="74" t="s">
        <v>1902</v>
      </c>
      <c r="B38" s="75" t="s">
        <v>95</v>
      </c>
      <c r="C38" s="69" t="s">
        <v>403</v>
      </c>
      <c r="D38" s="36" t="s">
        <v>423</v>
      </c>
      <c r="E38" s="35" t="s">
        <v>424</v>
      </c>
      <c r="F38" s="37">
        <v>266</v>
      </c>
      <c r="G38" s="38">
        <f t="shared" si="0"/>
        <v>8.1246182040317652E-2</v>
      </c>
      <c r="H38" s="43">
        <v>2</v>
      </c>
      <c r="I38" s="73">
        <v>43317.395798611113</v>
      </c>
      <c r="J38" s="37" t="s">
        <v>418</v>
      </c>
    </row>
    <row r="39" spans="1:10" ht="15">
      <c r="A39" s="74" t="s">
        <v>1902</v>
      </c>
      <c r="B39" s="75" t="s">
        <v>95</v>
      </c>
      <c r="C39" s="74" t="s">
        <v>403</v>
      </c>
      <c r="D39" s="36" t="s">
        <v>406</v>
      </c>
      <c r="E39" s="35" t="s">
        <v>407</v>
      </c>
      <c r="F39" s="37">
        <v>266</v>
      </c>
      <c r="G39" s="38">
        <f t="shared" si="0"/>
        <v>8.1246182040317652E-2</v>
      </c>
      <c r="H39" s="43">
        <v>2</v>
      </c>
      <c r="I39" s="73">
        <v>43317.395624999997</v>
      </c>
      <c r="J39" s="37" t="s">
        <v>418</v>
      </c>
    </row>
    <row r="40" spans="1:10" ht="15">
      <c r="A40" s="74" t="s">
        <v>1902</v>
      </c>
      <c r="B40" s="75" t="s">
        <v>95</v>
      </c>
      <c r="C40" s="74" t="s">
        <v>403</v>
      </c>
      <c r="D40" s="36" t="s">
        <v>439</v>
      </c>
      <c r="E40" s="35" t="s">
        <v>440</v>
      </c>
      <c r="F40" s="37">
        <v>236</v>
      </c>
      <c r="G40" s="38">
        <f t="shared" si="0"/>
        <v>7.2083078802687842E-2</v>
      </c>
      <c r="H40" s="43">
        <v>1</v>
      </c>
      <c r="I40" s="73">
        <v>43317.396018518521</v>
      </c>
      <c r="J40" s="37" t="s">
        <v>418</v>
      </c>
    </row>
    <row r="41" spans="1:10" ht="15">
      <c r="A41" s="74" t="s">
        <v>1902</v>
      </c>
      <c r="B41" s="75" t="s">
        <v>95</v>
      </c>
      <c r="C41" s="74" t="s">
        <v>403</v>
      </c>
      <c r="D41" s="36" t="s">
        <v>413</v>
      </c>
      <c r="E41" s="35" t="s">
        <v>414</v>
      </c>
      <c r="F41" s="37">
        <v>341</v>
      </c>
      <c r="G41" s="38">
        <f t="shared" si="0"/>
        <v>0.10415394013439218</v>
      </c>
      <c r="H41" s="43">
        <v>2</v>
      </c>
      <c r="I41" s="73">
        <v>43317.395902777775</v>
      </c>
      <c r="J41" s="37" t="s">
        <v>418</v>
      </c>
    </row>
    <row r="42" spans="1:10" ht="15">
      <c r="A42" s="74" t="s">
        <v>1902</v>
      </c>
      <c r="B42" s="75" t="s">
        <v>95</v>
      </c>
      <c r="C42" s="74" t="s">
        <v>403</v>
      </c>
      <c r="D42" s="36" t="s">
        <v>408</v>
      </c>
      <c r="E42" s="35" t="s">
        <v>409</v>
      </c>
      <c r="F42" s="37">
        <v>702</v>
      </c>
      <c r="G42" s="38">
        <f t="shared" si="0"/>
        <v>0.21441661576053758</v>
      </c>
      <c r="H42" s="43">
        <v>4</v>
      </c>
      <c r="I42" s="73">
        <v>43317.395567129628</v>
      </c>
      <c r="J42" s="37" t="s">
        <v>418</v>
      </c>
    </row>
    <row r="43" spans="1:10" ht="15">
      <c r="A43" s="69" t="s">
        <v>1905</v>
      </c>
      <c r="B43" s="70" t="s">
        <v>96</v>
      </c>
      <c r="C43" s="69" t="s">
        <v>380</v>
      </c>
      <c r="D43" s="36" t="s">
        <v>381</v>
      </c>
      <c r="E43" s="35" t="s">
        <v>382</v>
      </c>
      <c r="F43" s="37">
        <v>936</v>
      </c>
      <c r="G43" s="38">
        <f t="shared" si="0"/>
        <v>0.31978134608814485</v>
      </c>
      <c r="H43" s="43">
        <v>6</v>
      </c>
      <c r="I43" s="73">
        <v>43317.401805555557</v>
      </c>
      <c r="J43" s="37" t="s">
        <v>418</v>
      </c>
    </row>
    <row r="44" spans="1:10" ht="15">
      <c r="A44" s="74" t="s">
        <v>1905</v>
      </c>
      <c r="B44" s="75" t="s">
        <v>96</v>
      </c>
      <c r="C44" s="69" t="s">
        <v>386</v>
      </c>
      <c r="D44" s="36" t="s">
        <v>1906</v>
      </c>
      <c r="E44" s="35" t="s">
        <v>1907</v>
      </c>
      <c r="F44" s="37">
        <v>419</v>
      </c>
      <c r="G44" s="38">
        <f t="shared" si="0"/>
        <v>0.14314998291766315</v>
      </c>
      <c r="H44" s="43">
        <v>3</v>
      </c>
      <c r="I44" s="73">
        <v>43317.401585648149</v>
      </c>
      <c r="J44" s="37" t="s">
        <v>418</v>
      </c>
    </row>
    <row r="45" spans="1:10" ht="15">
      <c r="A45" s="74" t="s">
        <v>1905</v>
      </c>
      <c r="B45" s="75" t="s">
        <v>96</v>
      </c>
      <c r="C45" s="69" t="s">
        <v>403</v>
      </c>
      <c r="D45" s="36" t="s">
        <v>423</v>
      </c>
      <c r="E45" s="35" t="s">
        <v>424</v>
      </c>
      <c r="F45" s="37">
        <v>247</v>
      </c>
      <c r="G45" s="38">
        <f t="shared" si="0"/>
        <v>8.4386744106593775E-2</v>
      </c>
      <c r="H45" s="43">
        <v>1</v>
      </c>
      <c r="I45" s="73">
        <v>43317.401932870373</v>
      </c>
      <c r="J45" s="37" t="s">
        <v>418</v>
      </c>
    </row>
    <row r="46" spans="1:10" ht="15">
      <c r="A46" s="74" t="s">
        <v>1905</v>
      </c>
      <c r="B46" s="75" t="s">
        <v>96</v>
      </c>
      <c r="C46" s="74" t="s">
        <v>403</v>
      </c>
      <c r="D46" s="36" t="s">
        <v>406</v>
      </c>
      <c r="E46" s="35" t="s">
        <v>407</v>
      </c>
      <c r="F46" s="37">
        <v>519</v>
      </c>
      <c r="G46" s="38">
        <f t="shared" si="0"/>
        <v>0.17731465664502905</v>
      </c>
      <c r="H46" s="43">
        <v>3</v>
      </c>
      <c r="I46" s="73">
        <v>43317.401875000003</v>
      </c>
      <c r="J46" s="37" t="s">
        <v>418</v>
      </c>
    </row>
    <row r="47" spans="1:10" ht="15">
      <c r="A47" s="74" t="s">
        <v>1905</v>
      </c>
      <c r="B47" s="75" t="s">
        <v>96</v>
      </c>
      <c r="C47" s="74" t="s">
        <v>403</v>
      </c>
      <c r="D47" s="36" t="s">
        <v>408</v>
      </c>
      <c r="E47" s="35" t="s">
        <v>409</v>
      </c>
      <c r="F47" s="37">
        <v>609</v>
      </c>
      <c r="G47" s="38">
        <f t="shared" si="0"/>
        <v>0.20806286299965834</v>
      </c>
      <c r="H47" s="43">
        <v>4</v>
      </c>
      <c r="I47" s="73">
        <v>43317.401504629626</v>
      </c>
      <c r="J47" s="37" t="s">
        <v>418</v>
      </c>
    </row>
    <row r="48" spans="1:10" ht="15">
      <c r="A48" s="74" t="s">
        <v>1905</v>
      </c>
      <c r="B48" s="75" t="s">
        <v>96</v>
      </c>
      <c r="C48" s="74" t="s">
        <v>403</v>
      </c>
      <c r="D48" s="36" t="s">
        <v>430</v>
      </c>
      <c r="E48" s="35" t="s">
        <v>431</v>
      </c>
      <c r="F48" s="37">
        <v>197</v>
      </c>
      <c r="G48" s="38">
        <f t="shared" si="0"/>
        <v>6.7304407242910827E-2</v>
      </c>
      <c r="H48" s="43">
        <v>1</v>
      </c>
      <c r="I48" s="73">
        <v>43317.401701388888</v>
      </c>
      <c r="J48" s="37" t="s">
        <v>418</v>
      </c>
    </row>
    <row r="49" spans="1:10" ht="15">
      <c r="A49" s="52" t="s">
        <v>1940</v>
      </c>
      <c r="B49" s="53" t="s">
        <v>97</v>
      </c>
      <c r="C49" s="52" t="s">
        <v>386</v>
      </c>
      <c r="D49" s="27" t="s">
        <v>1941</v>
      </c>
      <c r="E49" s="26" t="s">
        <v>1942</v>
      </c>
      <c r="F49" s="28">
        <v>132</v>
      </c>
      <c r="G49" s="29">
        <f t="shared" si="0"/>
        <v>5.4477919933966161E-2</v>
      </c>
      <c r="H49" s="47">
        <v>1</v>
      </c>
      <c r="I49" s="65">
        <v>43286.22388888889</v>
      </c>
      <c r="J49" s="28" t="s">
        <v>789</v>
      </c>
    </row>
    <row r="50" spans="1:10" ht="15">
      <c r="A50" s="58" t="s">
        <v>1940</v>
      </c>
      <c r="B50" s="59" t="s">
        <v>97</v>
      </c>
      <c r="C50" s="58" t="s">
        <v>386</v>
      </c>
      <c r="D50" s="27" t="s">
        <v>1944</v>
      </c>
      <c r="E50" s="26" t="s">
        <v>1945</v>
      </c>
      <c r="F50" s="28">
        <v>682</v>
      </c>
      <c r="G50" s="29">
        <f t="shared" si="0"/>
        <v>0.28146925299215847</v>
      </c>
      <c r="H50" s="47">
        <v>5</v>
      </c>
      <c r="I50" s="65">
        <v>43286.224039351851</v>
      </c>
      <c r="J50" s="28" t="s">
        <v>789</v>
      </c>
    </row>
    <row r="51" spans="1:10" ht="15">
      <c r="A51" s="58" t="s">
        <v>1940</v>
      </c>
      <c r="B51" s="59" t="s">
        <v>97</v>
      </c>
      <c r="C51" s="52" t="s">
        <v>403</v>
      </c>
      <c r="D51" s="27" t="s">
        <v>423</v>
      </c>
      <c r="E51" s="26" t="s">
        <v>424</v>
      </c>
      <c r="F51" s="28">
        <v>98</v>
      </c>
      <c r="G51" s="29">
        <f t="shared" si="0"/>
        <v>4.0445728435823357E-2</v>
      </c>
      <c r="H51" s="47">
        <v>1</v>
      </c>
      <c r="I51" s="65">
        <v>43286.224097222221</v>
      </c>
      <c r="J51" s="28" t="s">
        <v>789</v>
      </c>
    </row>
    <row r="52" spans="1:10" ht="15">
      <c r="A52" s="58" t="s">
        <v>1940</v>
      </c>
      <c r="B52" s="59" t="s">
        <v>97</v>
      </c>
      <c r="C52" s="58" t="s">
        <v>403</v>
      </c>
      <c r="D52" s="27" t="s">
        <v>411</v>
      </c>
      <c r="E52" s="26" t="s">
        <v>412</v>
      </c>
      <c r="F52" s="28">
        <v>406</v>
      </c>
      <c r="G52" s="29">
        <f t="shared" si="0"/>
        <v>0.16756087494841107</v>
      </c>
      <c r="H52" s="30">
        <v>3</v>
      </c>
      <c r="I52" s="65">
        <v>43286.224236111113</v>
      </c>
      <c r="J52" s="28" t="s">
        <v>789</v>
      </c>
    </row>
    <row r="53" spans="1:10" ht="15">
      <c r="A53" s="58" t="s">
        <v>1940</v>
      </c>
      <c r="B53" s="59" t="s">
        <v>97</v>
      </c>
      <c r="C53" s="58" t="s">
        <v>403</v>
      </c>
      <c r="D53" s="27" t="s">
        <v>406</v>
      </c>
      <c r="E53" s="26" t="s">
        <v>407</v>
      </c>
      <c r="F53" s="28">
        <v>825</v>
      </c>
      <c r="G53" s="29">
        <f t="shared" si="0"/>
        <v>0.34048699958728851</v>
      </c>
      <c r="H53" s="30">
        <v>6</v>
      </c>
      <c r="I53" s="65">
        <v>43286.224317129629</v>
      </c>
      <c r="J53" s="28" t="s">
        <v>789</v>
      </c>
    </row>
    <row r="54" spans="1:10" ht="15">
      <c r="A54" s="58" t="s">
        <v>1940</v>
      </c>
      <c r="B54" s="59" t="s">
        <v>97</v>
      </c>
      <c r="C54" s="58" t="s">
        <v>403</v>
      </c>
      <c r="D54" s="27" t="s">
        <v>408</v>
      </c>
      <c r="E54" s="26" t="s">
        <v>409</v>
      </c>
      <c r="F54" s="28">
        <v>280</v>
      </c>
      <c r="G54" s="29">
        <f t="shared" si="0"/>
        <v>0.11555922410235246</v>
      </c>
      <c r="H54" s="30">
        <v>2</v>
      </c>
      <c r="I54" s="65">
        <v>43286.224421296298</v>
      </c>
      <c r="J54" s="28" t="s">
        <v>789</v>
      </c>
    </row>
    <row r="55" spans="1:10" ht="15">
      <c r="A55" s="69" t="s">
        <v>1953</v>
      </c>
      <c r="B55" s="70" t="s">
        <v>92</v>
      </c>
      <c r="C55" s="69" t="s">
        <v>380</v>
      </c>
      <c r="D55" s="36" t="s">
        <v>381</v>
      </c>
      <c r="E55" s="35" t="s">
        <v>382</v>
      </c>
      <c r="F55" s="37">
        <v>359</v>
      </c>
      <c r="G55" s="38">
        <f t="shared" si="0"/>
        <v>8.4055256380238821E-2</v>
      </c>
      <c r="H55" s="41">
        <v>2</v>
      </c>
      <c r="I55" s="73">
        <v>43317.402766203704</v>
      </c>
      <c r="J55" s="37" t="s">
        <v>418</v>
      </c>
    </row>
    <row r="56" spans="1:10" ht="15">
      <c r="A56" s="74" t="s">
        <v>1953</v>
      </c>
      <c r="B56" s="75" t="s">
        <v>92</v>
      </c>
      <c r="C56" s="74" t="s">
        <v>380</v>
      </c>
      <c r="D56" s="36" t="s">
        <v>384</v>
      </c>
      <c r="E56" s="35" t="s">
        <v>385</v>
      </c>
      <c r="F56" s="37">
        <v>602</v>
      </c>
      <c r="G56" s="38">
        <f t="shared" si="0"/>
        <v>0.14095059704987123</v>
      </c>
      <c r="H56" s="41">
        <v>3</v>
      </c>
      <c r="I56" s="73">
        <v>43317.402870370373</v>
      </c>
      <c r="J56" s="37" t="s">
        <v>418</v>
      </c>
    </row>
    <row r="57" spans="1:10" ht="15">
      <c r="A57" s="74" t="s">
        <v>1953</v>
      </c>
      <c r="B57" s="75" t="s">
        <v>92</v>
      </c>
      <c r="C57" s="69" t="s">
        <v>386</v>
      </c>
      <c r="D57" s="36" t="s">
        <v>461</v>
      </c>
      <c r="E57" s="35" t="s">
        <v>619</v>
      </c>
      <c r="F57" s="37">
        <v>394</v>
      </c>
      <c r="G57" s="38">
        <f t="shared" si="0"/>
        <v>9.2250058534301099E-2</v>
      </c>
      <c r="H57" s="41">
        <v>2</v>
      </c>
      <c r="I57" s="73">
        <v>43317.402604166666</v>
      </c>
      <c r="J57" s="37" t="s">
        <v>418</v>
      </c>
    </row>
    <row r="58" spans="1:10" ht="15">
      <c r="A58" s="74" t="s">
        <v>1953</v>
      </c>
      <c r="B58" s="75" t="s">
        <v>92</v>
      </c>
      <c r="C58" s="74" t="s">
        <v>386</v>
      </c>
      <c r="D58" s="36" t="s">
        <v>989</v>
      </c>
      <c r="E58" s="35" t="s">
        <v>990</v>
      </c>
      <c r="F58" s="37">
        <v>280</v>
      </c>
      <c r="G58" s="38">
        <f t="shared" si="0"/>
        <v>6.5558417232498251E-2</v>
      </c>
      <c r="H58" s="43">
        <v>2</v>
      </c>
      <c r="I58" s="73">
        <v>43317.402696759258</v>
      </c>
      <c r="J58" s="37" t="s">
        <v>418</v>
      </c>
    </row>
    <row r="59" spans="1:10" ht="15">
      <c r="A59" s="74" t="s">
        <v>1953</v>
      </c>
      <c r="B59" s="75" t="s">
        <v>92</v>
      </c>
      <c r="C59" s="74" t="s">
        <v>386</v>
      </c>
      <c r="D59" s="36" t="s">
        <v>1959</v>
      </c>
      <c r="E59" s="35" t="s">
        <v>1960</v>
      </c>
      <c r="F59" s="37">
        <v>329</v>
      </c>
      <c r="G59" s="38">
        <f t="shared" si="0"/>
        <v>7.7031140248185442E-2</v>
      </c>
      <c r="H59" s="43">
        <v>2</v>
      </c>
      <c r="I59" s="73">
        <v>43317.402824074074</v>
      </c>
      <c r="J59" s="37" t="s">
        <v>418</v>
      </c>
    </row>
    <row r="60" spans="1:10" ht="15">
      <c r="A60" s="74" t="s">
        <v>1953</v>
      </c>
      <c r="B60" s="75" t="s">
        <v>92</v>
      </c>
      <c r="C60" s="69" t="s">
        <v>403</v>
      </c>
      <c r="D60" s="36" t="s">
        <v>406</v>
      </c>
      <c r="E60" s="35" t="s">
        <v>407</v>
      </c>
      <c r="F60" s="37">
        <v>1328</v>
      </c>
      <c r="G60" s="38">
        <f t="shared" si="0"/>
        <v>0.3109342074455631</v>
      </c>
      <c r="H60" s="43">
        <v>7</v>
      </c>
      <c r="I60" s="73">
        <v>43317.40252314815</v>
      </c>
      <c r="J60" s="37" t="s">
        <v>418</v>
      </c>
    </row>
    <row r="61" spans="1:10" ht="15">
      <c r="A61" s="74" t="s">
        <v>1953</v>
      </c>
      <c r="B61" s="75" t="s">
        <v>92</v>
      </c>
      <c r="C61" s="74" t="s">
        <v>403</v>
      </c>
      <c r="D61" s="36" t="s">
        <v>408</v>
      </c>
      <c r="E61" s="35" t="s">
        <v>409</v>
      </c>
      <c r="F61" s="37">
        <v>979</v>
      </c>
      <c r="G61" s="38">
        <f t="shared" si="0"/>
        <v>0.22922032310934207</v>
      </c>
      <c r="H61" s="43">
        <v>6</v>
      </c>
      <c r="I61" s="73">
        <v>43317.40247685185</v>
      </c>
      <c r="J61" s="37" t="s">
        <v>418</v>
      </c>
    </row>
    <row r="62" spans="1:10" ht="15">
      <c r="A62" s="69" t="s">
        <v>1961</v>
      </c>
      <c r="B62" s="70" t="s">
        <v>98</v>
      </c>
      <c r="C62" s="69" t="s">
        <v>386</v>
      </c>
      <c r="D62" s="36" t="s">
        <v>1962</v>
      </c>
      <c r="E62" s="35" t="s">
        <v>1963</v>
      </c>
      <c r="F62" s="37">
        <v>463</v>
      </c>
      <c r="G62" s="38">
        <f t="shared" si="0"/>
        <v>0.22291766971593643</v>
      </c>
      <c r="H62" s="43">
        <v>4</v>
      </c>
      <c r="I62" s="73">
        <v>43317.400381944448</v>
      </c>
      <c r="J62" s="37" t="s">
        <v>418</v>
      </c>
    </row>
    <row r="63" spans="1:10" ht="15">
      <c r="A63" s="74" t="s">
        <v>1961</v>
      </c>
      <c r="B63" s="75" t="s">
        <v>98</v>
      </c>
      <c r="C63" s="69" t="s">
        <v>403</v>
      </c>
      <c r="D63" s="36" t="s">
        <v>406</v>
      </c>
      <c r="E63" s="35" t="s">
        <v>407</v>
      </c>
      <c r="F63" s="37">
        <v>909</v>
      </c>
      <c r="G63" s="38">
        <f t="shared" si="0"/>
        <v>0.43765045739046704</v>
      </c>
      <c r="H63" s="43">
        <v>8</v>
      </c>
      <c r="I63" s="73">
        <v>43317.400277777779</v>
      </c>
      <c r="J63" s="37" t="s">
        <v>418</v>
      </c>
    </row>
    <row r="64" spans="1:10" ht="15">
      <c r="A64" s="74" t="s">
        <v>1961</v>
      </c>
      <c r="B64" s="75" t="s">
        <v>98</v>
      </c>
      <c r="C64" s="74" t="s">
        <v>403</v>
      </c>
      <c r="D64" s="36" t="s">
        <v>408</v>
      </c>
      <c r="E64" s="35" t="s">
        <v>409</v>
      </c>
      <c r="F64" s="37">
        <v>705</v>
      </c>
      <c r="G64" s="38">
        <f t="shared" si="0"/>
        <v>0.33943187289359655</v>
      </c>
      <c r="H64" s="43">
        <v>6</v>
      </c>
      <c r="I64" s="73">
        <v>43317.400347222225</v>
      </c>
      <c r="J64" s="37" t="s">
        <v>418</v>
      </c>
    </row>
    <row r="65" spans="1:10" ht="15">
      <c r="A65" s="52" t="s">
        <v>365</v>
      </c>
      <c r="B65" s="53" t="s">
        <v>91</v>
      </c>
      <c r="C65" s="52" t="s">
        <v>380</v>
      </c>
      <c r="D65" s="27" t="s">
        <v>381</v>
      </c>
      <c r="E65" s="26" t="s">
        <v>382</v>
      </c>
      <c r="F65" s="28">
        <v>500</v>
      </c>
      <c r="G65" s="29">
        <f t="shared" si="0"/>
        <v>7.6207895137936285E-2</v>
      </c>
      <c r="H65" s="47">
        <v>2</v>
      </c>
      <c r="I65" s="65">
        <v>43317.399791666663</v>
      </c>
      <c r="J65" s="30"/>
    </row>
    <row r="66" spans="1:10" ht="15">
      <c r="A66" s="58" t="s">
        <v>365</v>
      </c>
      <c r="B66" s="59" t="s">
        <v>91</v>
      </c>
      <c r="C66" s="58" t="s">
        <v>380</v>
      </c>
      <c r="D66" s="27" t="s">
        <v>384</v>
      </c>
      <c r="E66" s="26" t="s">
        <v>385</v>
      </c>
      <c r="F66" s="28">
        <v>334</v>
      </c>
      <c r="G66" s="29">
        <f t="shared" si="0"/>
        <v>5.090687395214144E-2</v>
      </c>
      <c r="H66" s="47">
        <v>1</v>
      </c>
      <c r="I66" s="65">
        <v>43317.399745370371</v>
      </c>
      <c r="J66" s="30"/>
    </row>
    <row r="67" spans="1:10" ht="15">
      <c r="A67" s="58" t="s">
        <v>365</v>
      </c>
      <c r="B67" s="59" t="s">
        <v>91</v>
      </c>
      <c r="C67" s="52" t="s">
        <v>386</v>
      </c>
      <c r="D67" s="27" t="s">
        <v>2008</v>
      </c>
      <c r="E67" s="26" t="s">
        <v>2009</v>
      </c>
      <c r="F67" s="28">
        <v>166</v>
      </c>
      <c r="G67" s="29">
        <f t="shared" si="0"/>
        <v>2.5301021185794848E-2</v>
      </c>
      <c r="H67" s="47">
        <v>0</v>
      </c>
      <c r="I67" s="65">
        <v>43317.399837962963</v>
      </c>
      <c r="J67" s="30"/>
    </row>
    <row r="68" spans="1:10" ht="15">
      <c r="A68" s="58" t="s">
        <v>365</v>
      </c>
      <c r="B68" s="59" t="s">
        <v>91</v>
      </c>
      <c r="C68" s="58" t="s">
        <v>386</v>
      </c>
      <c r="D68" s="27" t="s">
        <v>2010</v>
      </c>
      <c r="E68" s="26" t="s">
        <v>2011</v>
      </c>
      <c r="F68" s="28">
        <v>470</v>
      </c>
      <c r="G68" s="29">
        <f t="shared" si="0"/>
        <v>7.1635421429660118E-2</v>
      </c>
      <c r="H68" s="47">
        <v>2</v>
      </c>
      <c r="I68" s="65">
        <v>43317.399317129632</v>
      </c>
      <c r="J68" s="30"/>
    </row>
    <row r="69" spans="1:10" ht="15">
      <c r="A69" s="58" t="s">
        <v>365</v>
      </c>
      <c r="B69" s="59" t="s">
        <v>91</v>
      </c>
      <c r="C69" s="58" t="s">
        <v>386</v>
      </c>
      <c r="D69" s="27" t="s">
        <v>2013</v>
      </c>
      <c r="E69" s="26" t="s">
        <v>2014</v>
      </c>
      <c r="F69" s="28">
        <v>388</v>
      </c>
      <c r="G69" s="29">
        <f t="shared" si="0"/>
        <v>5.9137326627038564E-2</v>
      </c>
      <c r="H69" s="47">
        <v>2</v>
      </c>
      <c r="I69" s="65">
        <v>43317.399675925924</v>
      </c>
      <c r="J69" s="30"/>
    </row>
    <row r="70" spans="1:10" ht="15">
      <c r="A70" s="58" t="s">
        <v>365</v>
      </c>
      <c r="B70" s="59" t="s">
        <v>91</v>
      </c>
      <c r="C70" s="58" t="s">
        <v>386</v>
      </c>
      <c r="D70" s="27" t="s">
        <v>2017</v>
      </c>
      <c r="E70" s="26" t="s">
        <v>2020</v>
      </c>
      <c r="F70" s="28">
        <v>345</v>
      </c>
      <c r="G70" s="29">
        <f t="shared" si="0"/>
        <v>5.2583447645176043E-2</v>
      </c>
      <c r="H70" s="47">
        <v>1</v>
      </c>
      <c r="I70" s="65">
        <v>43317.399594907409</v>
      </c>
      <c r="J70" s="30"/>
    </row>
    <row r="71" spans="1:10" ht="15">
      <c r="A71" s="58" t="s">
        <v>365</v>
      </c>
      <c r="B71" s="59" t="s">
        <v>91</v>
      </c>
      <c r="C71" s="52" t="s">
        <v>403</v>
      </c>
      <c r="D71" s="27" t="s">
        <v>411</v>
      </c>
      <c r="E71" s="26" t="s">
        <v>412</v>
      </c>
      <c r="F71" s="28">
        <v>365</v>
      </c>
      <c r="G71" s="29">
        <f t="shared" si="0"/>
        <v>5.563176345069349E-2</v>
      </c>
      <c r="H71" s="47">
        <v>1</v>
      </c>
      <c r="I71" s="65">
        <v>43317.399143518516</v>
      </c>
      <c r="J71" s="30"/>
    </row>
    <row r="72" spans="1:10" ht="15">
      <c r="A72" s="58" t="s">
        <v>365</v>
      </c>
      <c r="B72" s="59" t="s">
        <v>91</v>
      </c>
      <c r="C72" s="58" t="s">
        <v>403</v>
      </c>
      <c r="D72" s="27" t="s">
        <v>406</v>
      </c>
      <c r="E72" s="26" t="s">
        <v>407</v>
      </c>
      <c r="F72" s="28">
        <v>1063</v>
      </c>
      <c r="G72" s="29">
        <f t="shared" si="0"/>
        <v>0.16201798506325255</v>
      </c>
      <c r="H72" s="47">
        <v>4</v>
      </c>
      <c r="I72" s="65">
        <v>43317.399525462963</v>
      </c>
      <c r="J72" s="30"/>
    </row>
    <row r="73" spans="1:10" ht="15">
      <c r="A73" s="58" t="s">
        <v>365</v>
      </c>
      <c r="B73" s="59" t="s">
        <v>91</v>
      </c>
      <c r="C73" s="58" t="s">
        <v>403</v>
      </c>
      <c r="D73" s="27" t="s">
        <v>408</v>
      </c>
      <c r="E73" s="26" t="s">
        <v>409</v>
      </c>
      <c r="F73" s="28">
        <v>1032</v>
      </c>
      <c r="G73" s="29">
        <f t="shared" si="0"/>
        <v>0.1572930955647005</v>
      </c>
      <c r="H73" s="47">
        <v>4</v>
      </c>
      <c r="I73" s="65">
        <v>43317.399421296293</v>
      </c>
      <c r="J73" s="30"/>
    </row>
    <row r="74" spans="1:10" ht="15">
      <c r="A74" s="58" t="s">
        <v>365</v>
      </c>
      <c r="B74" s="59" t="s">
        <v>91</v>
      </c>
      <c r="C74" s="58" t="s">
        <v>403</v>
      </c>
      <c r="D74" s="27" t="s">
        <v>430</v>
      </c>
      <c r="E74" s="26" t="s">
        <v>431</v>
      </c>
      <c r="F74" s="28">
        <v>1898</v>
      </c>
      <c r="G74" s="29">
        <f t="shared" si="0"/>
        <v>0.28928516994360615</v>
      </c>
      <c r="H74" s="47">
        <v>7</v>
      </c>
      <c r="I74" s="65">
        <v>43317.399236111109</v>
      </c>
      <c r="J74" s="30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14"/>
  <sheetViews>
    <sheetView workbookViewId="0">
      <pane ySplit="1" topLeftCell="A102" activePane="bottomLeft" state="frozen"/>
      <selection pane="bottomLeft" activeCell="H98" sqref="H98:H111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1857</v>
      </c>
      <c r="B2" s="53" t="s">
        <v>214</v>
      </c>
      <c r="C2" s="52" t="s">
        <v>386</v>
      </c>
      <c r="D2" s="27" t="s">
        <v>1858</v>
      </c>
      <c r="E2" s="26" t="s">
        <v>1859</v>
      </c>
      <c r="F2" s="28">
        <v>829</v>
      </c>
      <c r="G2" s="29">
        <f t="shared" ref="G2:G114" si="0">IFERROR(F2/SUMIF($A$2:$A$114,$A2,$F$2:$F$114),"")</f>
        <v>0.1561499340742136</v>
      </c>
      <c r="H2" s="30">
        <v>4</v>
      </c>
      <c r="I2" s="65">
        <v>43286.432789351849</v>
      </c>
      <c r="J2" s="28" t="s">
        <v>840</v>
      </c>
    </row>
    <row r="3" spans="1:10" ht="15">
      <c r="A3" s="58" t="s">
        <v>1857</v>
      </c>
      <c r="B3" s="59" t="s">
        <v>214</v>
      </c>
      <c r="C3" s="58" t="s">
        <v>386</v>
      </c>
      <c r="D3" s="27" t="s">
        <v>1860</v>
      </c>
      <c r="E3" s="26" t="s">
        <v>1861</v>
      </c>
      <c r="F3" s="28">
        <v>1267</v>
      </c>
      <c r="G3" s="29">
        <f t="shared" si="0"/>
        <v>0.23865134676963648</v>
      </c>
      <c r="H3" s="30">
        <v>6</v>
      </c>
      <c r="I3" s="65">
        <v>43286.432754629626</v>
      </c>
      <c r="J3" s="30"/>
    </row>
    <row r="4" spans="1:10" ht="15">
      <c r="A4" s="58" t="s">
        <v>1857</v>
      </c>
      <c r="B4" s="59" t="s">
        <v>214</v>
      </c>
      <c r="C4" s="52" t="s">
        <v>403</v>
      </c>
      <c r="D4" s="27" t="s">
        <v>406</v>
      </c>
      <c r="E4" s="26" t="s">
        <v>407</v>
      </c>
      <c r="F4" s="28">
        <v>806</v>
      </c>
      <c r="G4" s="29">
        <f t="shared" si="0"/>
        <v>0.15181766811075531</v>
      </c>
      <c r="H4" s="30">
        <v>3</v>
      </c>
      <c r="I4" s="65">
        <v>43286.433379629627</v>
      </c>
      <c r="J4" s="30"/>
    </row>
    <row r="5" spans="1:10" ht="15">
      <c r="A5" s="58" t="s">
        <v>1857</v>
      </c>
      <c r="B5" s="59" t="s">
        <v>214</v>
      </c>
      <c r="C5" s="58" t="s">
        <v>403</v>
      </c>
      <c r="D5" s="27" t="s">
        <v>439</v>
      </c>
      <c r="E5" s="26" t="s">
        <v>440</v>
      </c>
      <c r="F5" s="28">
        <v>431</v>
      </c>
      <c r="G5" s="29">
        <f t="shared" si="0"/>
        <v>8.118289696741382E-2</v>
      </c>
      <c r="H5" s="30">
        <v>2</v>
      </c>
      <c r="I5" s="65">
        <v>43286.433506944442</v>
      </c>
      <c r="J5" s="30"/>
    </row>
    <row r="6" spans="1:10" ht="15">
      <c r="A6" s="58" t="s">
        <v>1857</v>
      </c>
      <c r="B6" s="59" t="s">
        <v>214</v>
      </c>
      <c r="C6" s="58" t="s">
        <v>403</v>
      </c>
      <c r="D6" s="27" t="s">
        <v>408</v>
      </c>
      <c r="E6" s="26" t="s">
        <v>409</v>
      </c>
      <c r="F6" s="28">
        <v>1976</v>
      </c>
      <c r="G6" s="29">
        <f t="shared" si="0"/>
        <v>0.37219815407798079</v>
      </c>
      <c r="H6" s="30">
        <v>9</v>
      </c>
      <c r="I6" s="65">
        <v>43286.432372685187</v>
      </c>
      <c r="J6" s="30"/>
    </row>
    <row r="7" spans="1:10" ht="15">
      <c r="A7" s="52" t="s">
        <v>1862</v>
      </c>
      <c r="B7" s="53" t="s">
        <v>215</v>
      </c>
      <c r="C7" s="52" t="s">
        <v>386</v>
      </c>
      <c r="D7" s="27" t="s">
        <v>1863</v>
      </c>
      <c r="E7" s="26" t="s">
        <v>1864</v>
      </c>
      <c r="F7" s="28">
        <v>486</v>
      </c>
      <c r="G7" s="29">
        <f t="shared" si="0"/>
        <v>7.7847188851513691E-2</v>
      </c>
      <c r="H7" s="47">
        <v>2</v>
      </c>
      <c r="I7" s="65">
        <v>43317.482349537036</v>
      </c>
      <c r="J7" s="30"/>
    </row>
    <row r="8" spans="1:10" ht="15">
      <c r="A8" s="58" t="s">
        <v>1862</v>
      </c>
      <c r="B8" s="59" t="s">
        <v>215</v>
      </c>
      <c r="C8" s="58" t="s">
        <v>386</v>
      </c>
      <c r="D8" s="27" t="s">
        <v>1862</v>
      </c>
      <c r="E8" s="26" t="s">
        <v>215</v>
      </c>
      <c r="F8" s="28">
        <v>209</v>
      </c>
      <c r="G8" s="29">
        <f t="shared" si="0"/>
        <v>3.347749479416947E-2</v>
      </c>
      <c r="H8" s="47">
        <v>1</v>
      </c>
      <c r="I8" s="65">
        <v>43317.482523148145</v>
      </c>
      <c r="J8" s="30"/>
    </row>
    <row r="9" spans="1:10" ht="15">
      <c r="A9" s="58" t="s">
        <v>1862</v>
      </c>
      <c r="B9" s="59" t="s">
        <v>215</v>
      </c>
      <c r="C9" s="58" t="s">
        <v>386</v>
      </c>
      <c r="D9" s="27" t="s">
        <v>1865</v>
      </c>
      <c r="E9" s="26" t="s">
        <v>1866</v>
      </c>
      <c r="F9" s="28">
        <v>880</v>
      </c>
      <c r="G9" s="29">
        <f t="shared" si="0"/>
        <v>0.14095787281755567</v>
      </c>
      <c r="H9" s="47">
        <v>3</v>
      </c>
      <c r="I9" s="65">
        <v>43317.482268518521</v>
      </c>
      <c r="J9" s="30"/>
    </row>
    <row r="10" spans="1:10" ht="15">
      <c r="A10" s="58" t="s">
        <v>1862</v>
      </c>
      <c r="B10" s="59" t="s">
        <v>215</v>
      </c>
      <c r="C10" s="58" t="s">
        <v>386</v>
      </c>
      <c r="D10" s="27" t="s">
        <v>1890</v>
      </c>
      <c r="E10" s="26" t="s">
        <v>1891</v>
      </c>
      <c r="F10" s="28">
        <v>136</v>
      </c>
      <c r="G10" s="29">
        <f t="shared" si="0"/>
        <v>2.1784398526349513E-2</v>
      </c>
      <c r="H10" s="47">
        <v>0</v>
      </c>
      <c r="I10" s="65">
        <v>43317.482615740744</v>
      </c>
      <c r="J10" s="30"/>
    </row>
    <row r="11" spans="1:10" ht="15">
      <c r="A11" s="58" t="s">
        <v>1862</v>
      </c>
      <c r="B11" s="59" t="s">
        <v>215</v>
      </c>
      <c r="C11" s="52" t="s">
        <v>403</v>
      </c>
      <c r="D11" s="27" t="s">
        <v>411</v>
      </c>
      <c r="E11" s="26" t="s">
        <v>412</v>
      </c>
      <c r="F11" s="28">
        <v>471</v>
      </c>
      <c r="G11" s="29">
        <f t="shared" si="0"/>
        <v>7.5444497837578089E-2</v>
      </c>
      <c r="H11" s="47">
        <v>2</v>
      </c>
      <c r="I11" s="65">
        <v>43317.482430555552</v>
      </c>
      <c r="J11" s="30"/>
    </row>
    <row r="12" spans="1:10" ht="15">
      <c r="A12" s="58" t="s">
        <v>1862</v>
      </c>
      <c r="B12" s="59" t="s">
        <v>215</v>
      </c>
      <c r="C12" s="58" t="s">
        <v>403</v>
      </c>
      <c r="D12" s="27" t="s">
        <v>406</v>
      </c>
      <c r="E12" s="26" t="s">
        <v>407</v>
      </c>
      <c r="F12" s="28">
        <v>2009</v>
      </c>
      <c r="G12" s="29">
        <f t="shared" si="0"/>
        <v>0.32180041646644242</v>
      </c>
      <c r="H12" s="47">
        <v>8</v>
      </c>
      <c r="I12" s="65">
        <v>43317.482141203705</v>
      </c>
      <c r="J12" s="30"/>
    </row>
    <row r="13" spans="1:10" ht="15">
      <c r="A13" s="58" t="s">
        <v>1862</v>
      </c>
      <c r="B13" s="59" t="s">
        <v>215</v>
      </c>
      <c r="C13" s="58" t="s">
        <v>403</v>
      </c>
      <c r="D13" s="27" t="s">
        <v>408</v>
      </c>
      <c r="E13" s="26" t="s">
        <v>409</v>
      </c>
      <c r="F13" s="28">
        <v>2052</v>
      </c>
      <c r="G13" s="29">
        <f t="shared" si="0"/>
        <v>0.32868813070639114</v>
      </c>
      <c r="H13" s="47">
        <v>8</v>
      </c>
      <c r="I13" s="65">
        <v>43317.482060185182</v>
      </c>
      <c r="J13" s="30"/>
    </row>
    <row r="14" spans="1:10" ht="15">
      <c r="A14" s="52" t="s">
        <v>1895</v>
      </c>
      <c r="B14" s="53" t="s">
        <v>225</v>
      </c>
      <c r="C14" s="52" t="s">
        <v>386</v>
      </c>
      <c r="D14" s="27" t="s">
        <v>1896</v>
      </c>
      <c r="E14" s="26" t="s">
        <v>1897</v>
      </c>
      <c r="F14" s="28">
        <v>293</v>
      </c>
      <c r="G14" s="29">
        <f t="shared" si="0"/>
        <v>0.18939883645765998</v>
      </c>
      <c r="H14" s="47">
        <v>2</v>
      </c>
      <c r="I14" s="65">
        <v>43286.294247685182</v>
      </c>
      <c r="J14" s="28" t="s">
        <v>789</v>
      </c>
    </row>
    <row r="15" spans="1:10" ht="15">
      <c r="A15" s="58" t="s">
        <v>1895</v>
      </c>
      <c r="B15" s="59" t="s">
        <v>225</v>
      </c>
      <c r="C15" s="58" t="s">
        <v>386</v>
      </c>
      <c r="D15" s="27" t="s">
        <v>1898</v>
      </c>
      <c r="E15" s="26" t="s">
        <v>1899</v>
      </c>
      <c r="F15" s="28">
        <v>275</v>
      </c>
      <c r="G15" s="29">
        <f t="shared" si="0"/>
        <v>0.17776341305753071</v>
      </c>
      <c r="H15" s="47">
        <v>2</v>
      </c>
      <c r="I15" s="65">
        <v>43286.294386574074</v>
      </c>
      <c r="J15" s="28" t="s">
        <v>789</v>
      </c>
    </row>
    <row r="16" spans="1:10" ht="15">
      <c r="A16" s="58" t="s">
        <v>1895</v>
      </c>
      <c r="B16" s="59" t="s">
        <v>225</v>
      </c>
      <c r="C16" s="52" t="s">
        <v>403</v>
      </c>
      <c r="D16" s="27" t="s">
        <v>423</v>
      </c>
      <c r="E16" s="26" t="s">
        <v>424</v>
      </c>
      <c r="F16" s="28">
        <v>339</v>
      </c>
      <c r="G16" s="29">
        <f t="shared" si="0"/>
        <v>0.21913380736910149</v>
      </c>
      <c r="H16" s="47">
        <v>3</v>
      </c>
      <c r="I16" s="65">
        <v>43286.294444444444</v>
      </c>
      <c r="J16" s="28" t="s">
        <v>789</v>
      </c>
    </row>
    <row r="17" spans="1:10" ht="15">
      <c r="A17" s="58" t="s">
        <v>1895</v>
      </c>
      <c r="B17" s="59" t="s">
        <v>225</v>
      </c>
      <c r="C17" s="58" t="s">
        <v>403</v>
      </c>
      <c r="D17" s="27" t="s">
        <v>406</v>
      </c>
      <c r="E17" s="26" t="s">
        <v>407</v>
      </c>
      <c r="F17" s="28">
        <v>343</v>
      </c>
      <c r="G17" s="29">
        <f t="shared" si="0"/>
        <v>0.22171945701357465</v>
      </c>
      <c r="H17" s="47">
        <v>3</v>
      </c>
      <c r="I17" s="65">
        <v>43286.294490740744</v>
      </c>
      <c r="J17" s="28" t="s">
        <v>789</v>
      </c>
    </row>
    <row r="18" spans="1:10" ht="15">
      <c r="A18" s="58" t="s">
        <v>1895</v>
      </c>
      <c r="B18" s="59" t="s">
        <v>225</v>
      </c>
      <c r="C18" s="58" t="s">
        <v>403</v>
      </c>
      <c r="D18" s="27" t="s">
        <v>408</v>
      </c>
      <c r="E18" s="26" t="s">
        <v>409</v>
      </c>
      <c r="F18" s="28">
        <v>297</v>
      </c>
      <c r="G18" s="29">
        <f t="shared" si="0"/>
        <v>0.19198448610213317</v>
      </c>
      <c r="H18" s="47">
        <v>2</v>
      </c>
      <c r="I18" s="65">
        <v>43286.294537037036</v>
      </c>
      <c r="J18" s="28" t="s">
        <v>789</v>
      </c>
    </row>
    <row r="19" spans="1:10" ht="15">
      <c r="A19" s="52" t="s">
        <v>1908</v>
      </c>
      <c r="B19" s="53" t="s">
        <v>222</v>
      </c>
      <c r="C19" s="52" t="s">
        <v>386</v>
      </c>
      <c r="D19" s="27" t="s">
        <v>1909</v>
      </c>
      <c r="E19" s="26" t="s">
        <v>1910</v>
      </c>
      <c r="F19" s="28">
        <v>1061</v>
      </c>
      <c r="G19" s="29">
        <f t="shared" si="0"/>
        <v>0.42920711974110032</v>
      </c>
      <c r="H19" s="47">
        <v>8</v>
      </c>
      <c r="I19" s="65">
        <v>43317.483287037037</v>
      </c>
      <c r="J19" s="50" t="s">
        <v>1911</v>
      </c>
    </row>
    <row r="20" spans="1:10" ht="15">
      <c r="A20" s="58" t="s">
        <v>1908</v>
      </c>
      <c r="B20" s="59" t="s">
        <v>222</v>
      </c>
      <c r="C20" s="52" t="s">
        <v>403</v>
      </c>
      <c r="D20" s="27" t="s">
        <v>406</v>
      </c>
      <c r="E20" s="26" t="s">
        <v>407</v>
      </c>
      <c r="F20" s="28">
        <v>1185</v>
      </c>
      <c r="G20" s="29">
        <f t="shared" si="0"/>
        <v>0.47936893203883496</v>
      </c>
      <c r="H20" s="47">
        <v>8</v>
      </c>
      <c r="I20" s="65">
        <v>43317.483206018522</v>
      </c>
      <c r="J20" s="30"/>
    </row>
    <row r="21" spans="1:10" ht="15">
      <c r="A21" s="58" t="s">
        <v>1908</v>
      </c>
      <c r="B21" s="59" t="s">
        <v>222</v>
      </c>
      <c r="C21" s="58" t="s">
        <v>403</v>
      </c>
      <c r="D21" s="27" t="s">
        <v>408</v>
      </c>
      <c r="E21" s="26" t="s">
        <v>409</v>
      </c>
      <c r="F21" s="28">
        <v>226</v>
      </c>
      <c r="G21" s="29">
        <f t="shared" si="0"/>
        <v>9.1423948220064721E-2</v>
      </c>
      <c r="H21" s="47">
        <v>2</v>
      </c>
      <c r="I21" s="65">
        <v>43317.483368055553</v>
      </c>
      <c r="J21" s="30"/>
    </row>
    <row r="22" spans="1:10" ht="15">
      <c r="A22" s="52" t="s">
        <v>1917</v>
      </c>
      <c r="B22" s="53" t="s">
        <v>213</v>
      </c>
      <c r="C22" s="52" t="s">
        <v>380</v>
      </c>
      <c r="D22" s="27" t="s">
        <v>381</v>
      </c>
      <c r="E22" s="26" t="s">
        <v>382</v>
      </c>
      <c r="F22" s="28">
        <v>1153</v>
      </c>
      <c r="G22" s="29">
        <f t="shared" si="0"/>
        <v>0.16729541497388276</v>
      </c>
      <c r="H22" s="47">
        <v>4</v>
      </c>
      <c r="I22" s="65">
        <v>43317.48400462963</v>
      </c>
      <c r="J22" s="50" t="s">
        <v>1911</v>
      </c>
    </row>
    <row r="23" spans="1:10" ht="15">
      <c r="A23" s="58" t="s">
        <v>1917</v>
      </c>
      <c r="B23" s="59" t="s">
        <v>213</v>
      </c>
      <c r="C23" s="52" t="s">
        <v>386</v>
      </c>
      <c r="D23" s="27" t="s">
        <v>1920</v>
      </c>
      <c r="E23" s="26" t="s">
        <v>1921</v>
      </c>
      <c r="F23" s="28">
        <v>495</v>
      </c>
      <c r="G23" s="29">
        <f t="shared" si="0"/>
        <v>7.1822402785838652E-2</v>
      </c>
      <c r="H23" s="47">
        <v>2</v>
      </c>
      <c r="I23" s="65">
        <v>43317.484085648146</v>
      </c>
      <c r="J23" s="30"/>
    </row>
    <row r="24" spans="1:10" ht="15">
      <c r="A24" s="58" t="s">
        <v>1917</v>
      </c>
      <c r="B24" s="59" t="s">
        <v>213</v>
      </c>
      <c r="C24" s="58" t="s">
        <v>386</v>
      </c>
      <c r="D24" s="27" t="s">
        <v>1924</v>
      </c>
      <c r="E24" s="26" t="s">
        <v>1925</v>
      </c>
      <c r="F24" s="28">
        <v>244</v>
      </c>
      <c r="G24" s="29">
        <f t="shared" si="0"/>
        <v>3.5403366221706326E-2</v>
      </c>
      <c r="H24" s="47">
        <v>1</v>
      </c>
      <c r="I24" s="65">
        <v>43317.484270833331</v>
      </c>
      <c r="J24" s="30"/>
    </row>
    <row r="25" spans="1:10" ht="15">
      <c r="A25" s="58" t="s">
        <v>1917</v>
      </c>
      <c r="B25" s="59" t="s">
        <v>213</v>
      </c>
      <c r="C25" s="58" t="s">
        <v>386</v>
      </c>
      <c r="D25" s="27" t="s">
        <v>1926</v>
      </c>
      <c r="E25" s="26" t="s">
        <v>1927</v>
      </c>
      <c r="F25" s="28">
        <v>1813</v>
      </c>
      <c r="G25" s="29">
        <f t="shared" si="0"/>
        <v>0.2630586186883343</v>
      </c>
      <c r="H25" s="47">
        <v>7</v>
      </c>
      <c r="I25" s="65">
        <v>43317.484432870369</v>
      </c>
      <c r="J25" s="30"/>
    </row>
    <row r="26" spans="1:10" ht="15">
      <c r="A26" s="58" t="s">
        <v>1917</v>
      </c>
      <c r="B26" s="59" t="s">
        <v>213</v>
      </c>
      <c r="C26" s="52" t="s">
        <v>403</v>
      </c>
      <c r="D26" s="27" t="s">
        <v>411</v>
      </c>
      <c r="E26" s="26" t="s">
        <v>412</v>
      </c>
      <c r="F26" s="28">
        <v>325</v>
      </c>
      <c r="G26" s="29">
        <f t="shared" si="0"/>
        <v>4.7156123041207199E-2</v>
      </c>
      <c r="H26" s="47">
        <v>1</v>
      </c>
      <c r="I26" s="65">
        <v>43317.484166666669</v>
      </c>
      <c r="J26" s="30"/>
    </row>
    <row r="27" spans="1:10" ht="15">
      <c r="A27" s="58" t="s">
        <v>1917</v>
      </c>
      <c r="B27" s="59" t="s">
        <v>213</v>
      </c>
      <c r="C27" s="58" t="s">
        <v>403</v>
      </c>
      <c r="D27" s="27" t="s">
        <v>406</v>
      </c>
      <c r="E27" s="26" t="s">
        <v>407</v>
      </c>
      <c r="F27" s="28">
        <v>1411</v>
      </c>
      <c r="G27" s="29">
        <f t="shared" si="0"/>
        <v>0.2047301218804411</v>
      </c>
      <c r="H27" s="47">
        <v>5</v>
      </c>
      <c r="I27" s="65">
        <v>43317.483946759261</v>
      </c>
      <c r="J27" s="30"/>
    </row>
    <row r="28" spans="1:10" ht="15">
      <c r="A28" s="58" t="s">
        <v>1917</v>
      </c>
      <c r="B28" s="59" t="s">
        <v>213</v>
      </c>
      <c r="C28" s="58" t="s">
        <v>403</v>
      </c>
      <c r="D28" s="27" t="s">
        <v>439</v>
      </c>
      <c r="E28" s="26" t="s">
        <v>440</v>
      </c>
      <c r="F28" s="28">
        <v>203</v>
      </c>
      <c r="G28" s="29">
        <f t="shared" si="0"/>
        <v>2.9454439930354032E-2</v>
      </c>
      <c r="H28" s="47">
        <v>0</v>
      </c>
      <c r="I28" s="65">
        <v>43317.484351851854</v>
      </c>
      <c r="J28" s="30"/>
    </row>
    <row r="29" spans="1:10" ht="15">
      <c r="A29" s="58" t="s">
        <v>1917</v>
      </c>
      <c r="B29" s="59" t="s">
        <v>213</v>
      </c>
      <c r="C29" s="58" t="s">
        <v>403</v>
      </c>
      <c r="D29" s="27" t="s">
        <v>408</v>
      </c>
      <c r="E29" s="26" t="s">
        <v>409</v>
      </c>
      <c r="F29" s="28">
        <v>1248</v>
      </c>
      <c r="G29" s="29">
        <f t="shared" si="0"/>
        <v>0.18107951247823564</v>
      </c>
      <c r="H29" s="47">
        <v>4</v>
      </c>
      <c r="I29" s="65">
        <v>43317.483877314815</v>
      </c>
      <c r="J29" s="30"/>
    </row>
    <row r="30" spans="1:10" ht="15">
      <c r="A30" s="52" t="s">
        <v>1929</v>
      </c>
      <c r="B30" s="53" t="s">
        <v>219</v>
      </c>
      <c r="C30" s="52" t="s">
        <v>386</v>
      </c>
      <c r="D30" s="27" t="s">
        <v>1930</v>
      </c>
      <c r="E30" s="26" t="s">
        <v>1931</v>
      </c>
      <c r="F30" s="28">
        <v>903</v>
      </c>
      <c r="G30" s="29">
        <f t="shared" si="0"/>
        <v>0.27388535031847133</v>
      </c>
      <c r="H30" s="47">
        <v>5</v>
      </c>
      <c r="I30" s="65">
        <v>43286.435578703706</v>
      </c>
      <c r="J30" s="30"/>
    </row>
    <row r="31" spans="1:10" ht="15">
      <c r="A31" s="58" t="s">
        <v>1929</v>
      </c>
      <c r="B31" s="59" t="s">
        <v>219</v>
      </c>
      <c r="C31" s="58" t="s">
        <v>386</v>
      </c>
      <c r="D31" s="27" t="s">
        <v>1934</v>
      </c>
      <c r="E31" s="26" t="s">
        <v>1935</v>
      </c>
      <c r="F31" s="28">
        <v>1138</v>
      </c>
      <c r="G31" s="29">
        <f t="shared" si="0"/>
        <v>0.34516226872914774</v>
      </c>
      <c r="H31" s="47">
        <v>6</v>
      </c>
      <c r="I31" s="65">
        <v>43286.435543981483</v>
      </c>
      <c r="J31" s="30"/>
    </row>
    <row r="32" spans="1:10" ht="15">
      <c r="A32" s="58" t="s">
        <v>1929</v>
      </c>
      <c r="B32" s="59" t="s">
        <v>219</v>
      </c>
      <c r="C32" s="52" t="s">
        <v>403</v>
      </c>
      <c r="D32" s="27" t="s">
        <v>423</v>
      </c>
      <c r="E32" s="26" t="s">
        <v>424</v>
      </c>
      <c r="F32" s="28">
        <v>117</v>
      </c>
      <c r="G32" s="29">
        <f t="shared" si="0"/>
        <v>3.5486806187443133E-2</v>
      </c>
      <c r="H32" s="47">
        <v>1</v>
      </c>
      <c r="I32" s="65">
        <v>43286.435972222222</v>
      </c>
      <c r="J32" s="30"/>
    </row>
    <row r="33" spans="1:10" ht="15">
      <c r="A33" s="58" t="s">
        <v>1929</v>
      </c>
      <c r="B33" s="59" t="s">
        <v>219</v>
      </c>
      <c r="C33" s="58" t="s">
        <v>403</v>
      </c>
      <c r="D33" s="27" t="s">
        <v>406</v>
      </c>
      <c r="E33" s="26" t="s">
        <v>407</v>
      </c>
      <c r="F33" s="28">
        <v>598</v>
      </c>
      <c r="G33" s="29">
        <f t="shared" si="0"/>
        <v>0.1813770094024871</v>
      </c>
      <c r="H33" s="47">
        <v>3</v>
      </c>
      <c r="I33" s="65">
        <v>43286.435717592591</v>
      </c>
      <c r="J33" s="30"/>
    </row>
    <row r="34" spans="1:10" ht="15">
      <c r="A34" s="58" t="s">
        <v>1929</v>
      </c>
      <c r="B34" s="59" t="s">
        <v>219</v>
      </c>
      <c r="C34" s="58" t="s">
        <v>403</v>
      </c>
      <c r="D34" s="27" t="s">
        <v>408</v>
      </c>
      <c r="E34" s="26" t="s">
        <v>409</v>
      </c>
      <c r="F34" s="28">
        <v>541</v>
      </c>
      <c r="G34" s="29">
        <f t="shared" si="0"/>
        <v>0.1640885653624507</v>
      </c>
      <c r="H34" s="47">
        <v>3</v>
      </c>
      <c r="I34" s="65">
        <v>43286.436111111114</v>
      </c>
      <c r="J34" s="30"/>
    </row>
    <row r="35" spans="1:10" ht="15">
      <c r="A35" s="52" t="s">
        <v>1964</v>
      </c>
      <c r="B35" s="53" t="s">
        <v>218</v>
      </c>
      <c r="C35" s="52" t="s">
        <v>386</v>
      </c>
      <c r="D35" s="27" t="s">
        <v>1965</v>
      </c>
      <c r="E35" s="26" t="s">
        <v>1966</v>
      </c>
      <c r="F35" s="28">
        <v>1056</v>
      </c>
      <c r="G35" s="29">
        <f t="shared" si="0"/>
        <v>0.2825040128410915</v>
      </c>
      <c r="H35" s="47">
        <v>5</v>
      </c>
      <c r="I35" s="65">
        <v>43317.471076388887</v>
      </c>
      <c r="J35" s="30"/>
    </row>
    <row r="36" spans="1:10" ht="15">
      <c r="A36" s="58" t="s">
        <v>1964</v>
      </c>
      <c r="B36" s="59" t="s">
        <v>218</v>
      </c>
      <c r="C36" s="58" t="s">
        <v>386</v>
      </c>
      <c r="D36" s="27" t="s">
        <v>1967</v>
      </c>
      <c r="E36" s="26" t="s">
        <v>1968</v>
      </c>
      <c r="F36" s="28">
        <v>563</v>
      </c>
      <c r="G36" s="29">
        <f t="shared" si="0"/>
        <v>0.15061530230069556</v>
      </c>
      <c r="H36" s="47">
        <v>3</v>
      </c>
      <c r="I36" s="65">
        <v>43317.47152777778</v>
      </c>
      <c r="J36" s="50" t="s">
        <v>1969</v>
      </c>
    </row>
    <row r="37" spans="1:10" ht="15">
      <c r="A37" s="58" t="s">
        <v>1964</v>
      </c>
      <c r="B37" s="59" t="s">
        <v>218</v>
      </c>
      <c r="C37" s="58" t="s">
        <v>386</v>
      </c>
      <c r="D37" s="27" t="s">
        <v>1970</v>
      </c>
      <c r="E37" s="26" t="s">
        <v>1971</v>
      </c>
      <c r="F37" s="28">
        <v>958</v>
      </c>
      <c r="G37" s="29">
        <f t="shared" si="0"/>
        <v>0.25628678437667202</v>
      </c>
      <c r="H37" s="47">
        <v>5</v>
      </c>
      <c r="I37" s="65">
        <v>43317.471261574072</v>
      </c>
      <c r="J37" s="30"/>
    </row>
    <row r="38" spans="1:10" ht="15">
      <c r="A38" s="58" t="s">
        <v>1964</v>
      </c>
      <c r="B38" s="59" t="s">
        <v>218</v>
      </c>
      <c r="C38" s="52" t="s">
        <v>403</v>
      </c>
      <c r="D38" s="27" t="s">
        <v>406</v>
      </c>
      <c r="E38" s="26" t="s">
        <v>407</v>
      </c>
      <c r="F38" s="28">
        <v>652</v>
      </c>
      <c r="G38" s="29">
        <f t="shared" si="0"/>
        <v>0.17442482611021937</v>
      </c>
      <c r="H38" s="47">
        <v>3</v>
      </c>
      <c r="I38" s="65">
        <v>43317.471388888887</v>
      </c>
      <c r="J38" s="30"/>
    </row>
    <row r="39" spans="1:10" ht="15">
      <c r="A39" s="58" t="s">
        <v>1964</v>
      </c>
      <c r="B39" s="59" t="s">
        <v>218</v>
      </c>
      <c r="C39" s="58" t="s">
        <v>403</v>
      </c>
      <c r="D39" s="27" t="s">
        <v>408</v>
      </c>
      <c r="E39" s="26" t="s">
        <v>409</v>
      </c>
      <c r="F39" s="28">
        <v>509</v>
      </c>
      <c r="G39" s="29">
        <f t="shared" si="0"/>
        <v>0.13616907437132156</v>
      </c>
      <c r="H39" s="47">
        <v>2</v>
      </c>
      <c r="I39" s="65">
        <v>43317.471678240741</v>
      </c>
      <c r="J39" s="30"/>
    </row>
    <row r="40" spans="1:10" ht="15">
      <c r="A40" s="52" t="s">
        <v>1972</v>
      </c>
      <c r="B40" s="53" t="s">
        <v>211</v>
      </c>
      <c r="C40" s="52" t="s">
        <v>380</v>
      </c>
      <c r="D40" s="27" t="s">
        <v>381</v>
      </c>
      <c r="E40" s="26" t="s">
        <v>1973</v>
      </c>
      <c r="F40" s="28">
        <v>730</v>
      </c>
      <c r="G40" s="29">
        <f t="shared" si="0"/>
        <v>7.3219658976930793E-2</v>
      </c>
      <c r="H40" s="28">
        <v>2</v>
      </c>
      <c r="I40" s="65">
        <v>43317.485300925924</v>
      </c>
      <c r="J40" s="30"/>
    </row>
    <row r="41" spans="1:10" ht="15">
      <c r="A41" s="58" t="s">
        <v>1972</v>
      </c>
      <c r="B41" s="59" t="s">
        <v>211</v>
      </c>
      <c r="C41" s="52" t="s">
        <v>386</v>
      </c>
      <c r="D41" s="27" t="s">
        <v>461</v>
      </c>
      <c r="E41" s="26" t="s">
        <v>619</v>
      </c>
      <c r="F41" s="28">
        <v>776</v>
      </c>
      <c r="G41" s="29">
        <f t="shared" si="0"/>
        <v>7.7833500501504518E-2</v>
      </c>
      <c r="H41" s="28">
        <v>2</v>
      </c>
      <c r="I41" s="65">
        <v>43317.485243055555</v>
      </c>
      <c r="J41" s="30"/>
    </row>
    <row r="42" spans="1:10" ht="15">
      <c r="A42" s="58" t="s">
        <v>1972</v>
      </c>
      <c r="B42" s="59" t="s">
        <v>211</v>
      </c>
      <c r="C42" s="58" t="s">
        <v>386</v>
      </c>
      <c r="D42" s="27" t="s">
        <v>1974</v>
      </c>
      <c r="E42" s="26" t="s">
        <v>1975</v>
      </c>
      <c r="F42" s="28">
        <v>269</v>
      </c>
      <c r="G42" s="29">
        <f t="shared" si="0"/>
        <v>2.6980942828485455E-2</v>
      </c>
      <c r="H42" s="47">
        <v>0</v>
      </c>
      <c r="I42" s="65">
        <v>43317.485717592594</v>
      </c>
      <c r="J42" s="30"/>
    </row>
    <row r="43" spans="1:10" ht="15">
      <c r="A43" s="58" t="s">
        <v>1972</v>
      </c>
      <c r="B43" s="59" t="s">
        <v>211</v>
      </c>
      <c r="C43" s="58" t="s">
        <v>386</v>
      </c>
      <c r="D43" s="27" t="s">
        <v>1976</v>
      </c>
      <c r="E43" s="26" t="s">
        <v>1977</v>
      </c>
      <c r="F43" s="28">
        <v>235</v>
      </c>
      <c r="G43" s="29">
        <f t="shared" si="0"/>
        <v>2.3570712136409228E-2</v>
      </c>
      <c r="H43" s="47">
        <v>0</v>
      </c>
      <c r="I43" s="65">
        <v>43317.485613425924</v>
      </c>
      <c r="J43" s="30"/>
    </row>
    <row r="44" spans="1:10" ht="15">
      <c r="A44" s="58" t="s">
        <v>1972</v>
      </c>
      <c r="B44" s="59" t="s">
        <v>211</v>
      </c>
      <c r="C44" s="52" t="s">
        <v>403</v>
      </c>
      <c r="D44" s="27" t="s">
        <v>423</v>
      </c>
      <c r="E44" s="26" t="s">
        <v>424</v>
      </c>
      <c r="F44" s="28">
        <v>1958</v>
      </c>
      <c r="G44" s="29">
        <f t="shared" si="0"/>
        <v>0.19638916750250751</v>
      </c>
      <c r="H44" s="28">
        <v>5</v>
      </c>
      <c r="I44" s="65">
        <v>43317.484965277778</v>
      </c>
      <c r="J44" s="30"/>
    </row>
    <row r="45" spans="1:10" ht="15">
      <c r="A45" s="58" t="s">
        <v>1972</v>
      </c>
      <c r="B45" s="59" t="s">
        <v>211</v>
      </c>
      <c r="C45" s="58" t="s">
        <v>403</v>
      </c>
      <c r="D45" s="27" t="s">
        <v>406</v>
      </c>
      <c r="E45" s="26" t="s">
        <v>407</v>
      </c>
      <c r="F45" s="28">
        <v>1138</v>
      </c>
      <c r="G45" s="29">
        <f t="shared" si="0"/>
        <v>0.11414242728184554</v>
      </c>
      <c r="H45" s="28">
        <v>3</v>
      </c>
      <c r="I45" s="65">
        <v>43317.485150462962</v>
      </c>
      <c r="J45" s="30"/>
    </row>
    <row r="46" spans="1:10" ht="15">
      <c r="A46" s="58" t="s">
        <v>1972</v>
      </c>
      <c r="B46" s="59" t="s">
        <v>211</v>
      </c>
      <c r="C46" s="58" t="s">
        <v>403</v>
      </c>
      <c r="D46" s="27" t="s">
        <v>627</v>
      </c>
      <c r="E46" s="26" t="s">
        <v>628</v>
      </c>
      <c r="F46" s="28">
        <v>2536</v>
      </c>
      <c r="G46" s="29">
        <f t="shared" si="0"/>
        <v>0.25436308926780343</v>
      </c>
      <c r="H46" s="28">
        <v>6</v>
      </c>
      <c r="I46" s="65">
        <v>43317.484861111108</v>
      </c>
      <c r="J46" s="30"/>
    </row>
    <row r="47" spans="1:10" ht="15">
      <c r="A47" s="58" t="s">
        <v>1972</v>
      </c>
      <c r="B47" s="59" t="s">
        <v>211</v>
      </c>
      <c r="C47" s="58" t="s">
        <v>403</v>
      </c>
      <c r="D47" s="27" t="s">
        <v>439</v>
      </c>
      <c r="E47" s="26" t="s">
        <v>440</v>
      </c>
      <c r="F47" s="28">
        <v>677</v>
      </c>
      <c r="G47" s="29">
        <f t="shared" si="0"/>
        <v>6.7903711133400199E-2</v>
      </c>
      <c r="H47" s="28">
        <v>2</v>
      </c>
      <c r="I47" s="65">
        <v>43317.48537037037</v>
      </c>
      <c r="J47" s="30"/>
    </row>
    <row r="48" spans="1:10" ht="15">
      <c r="A48" s="58" t="s">
        <v>1972</v>
      </c>
      <c r="B48" s="59" t="s">
        <v>211</v>
      </c>
      <c r="C48" s="58" t="s">
        <v>403</v>
      </c>
      <c r="D48" s="27" t="s">
        <v>408</v>
      </c>
      <c r="E48" s="26" t="s">
        <v>409</v>
      </c>
      <c r="F48" s="28">
        <v>1651</v>
      </c>
      <c r="G48" s="29">
        <f t="shared" si="0"/>
        <v>0.16559679037111333</v>
      </c>
      <c r="H48" s="28">
        <v>4</v>
      </c>
      <c r="I48" s="65">
        <v>43317.485069444447</v>
      </c>
      <c r="J48" s="30"/>
    </row>
    <row r="49" spans="1:10" ht="15">
      <c r="A49" s="52" t="s">
        <v>1978</v>
      </c>
      <c r="B49" s="53" t="s">
        <v>224</v>
      </c>
      <c r="C49" s="52" t="s">
        <v>386</v>
      </c>
      <c r="D49" s="27" t="s">
        <v>461</v>
      </c>
      <c r="E49" s="26" t="s">
        <v>619</v>
      </c>
      <c r="F49" s="28">
        <v>559</v>
      </c>
      <c r="G49" s="29">
        <f t="shared" si="0"/>
        <v>0.2659372026641294</v>
      </c>
      <c r="H49" s="47">
        <v>3</v>
      </c>
      <c r="I49" s="65">
        <v>43286.294699074075</v>
      </c>
      <c r="J49" s="28" t="s">
        <v>789</v>
      </c>
    </row>
    <row r="50" spans="1:10" ht="15">
      <c r="A50" s="58" t="s">
        <v>1978</v>
      </c>
      <c r="B50" s="59" t="s">
        <v>224</v>
      </c>
      <c r="C50" s="58" t="s">
        <v>386</v>
      </c>
      <c r="D50" s="27" t="s">
        <v>1982</v>
      </c>
      <c r="E50" s="26" t="s">
        <v>1984</v>
      </c>
      <c r="F50" s="28">
        <v>580</v>
      </c>
      <c r="G50" s="29">
        <f t="shared" si="0"/>
        <v>0.2759276879162702</v>
      </c>
      <c r="H50" s="47">
        <v>3</v>
      </c>
      <c r="I50" s="65">
        <v>43286.294756944444</v>
      </c>
      <c r="J50" s="28" t="s">
        <v>789</v>
      </c>
    </row>
    <row r="51" spans="1:10" ht="15">
      <c r="A51" s="58" t="s">
        <v>1978</v>
      </c>
      <c r="B51" s="59" t="s">
        <v>224</v>
      </c>
      <c r="C51" s="52" t="s">
        <v>403</v>
      </c>
      <c r="D51" s="27" t="s">
        <v>406</v>
      </c>
      <c r="E51" s="26" t="s">
        <v>407</v>
      </c>
      <c r="F51" s="28">
        <v>438</v>
      </c>
      <c r="G51" s="29">
        <f t="shared" si="0"/>
        <v>0.20837297811607994</v>
      </c>
      <c r="H51" s="47">
        <v>3</v>
      </c>
      <c r="I51" s="65">
        <v>43286.294803240744</v>
      </c>
      <c r="J51" s="28" t="s">
        <v>789</v>
      </c>
    </row>
    <row r="52" spans="1:10" ht="15">
      <c r="A52" s="58" t="s">
        <v>1978</v>
      </c>
      <c r="B52" s="59" t="s">
        <v>224</v>
      </c>
      <c r="C52" s="58" t="s">
        <v>403</v>
      </c>
      <c r="D52" s="27" t="s">
        <v>408</v>
      </c>
      <c r="E52" s="26" t="s">
        <v>409</v>
      </c>
      <c r="F52" s="28">
        <v>525</v>
      </c>
      <c r="G52" s="29">
        <f t="shared" si="0"/>
        <v>0.24976213130352046</v>
      </c>
      <c r="H52" s="30">
        <v>3</v>
      </c>
      <c r="I52" s="65">
        <v>43286.294872685183</v>
      </c>
      <c r="J52" s="28" t="s">
        <v>789</v>
      </c>
    </row>
    <row r="53" spans="1:10" ht="15">
      <c r="A53" s="52" t="s">
        <v>1987</v>
      </c>
      <c r="B53" s="53" t="s">
        <v>210</v>
      </c>
      <c r="C53" s="52" t="s">
        <v>386</v>
      </c>
      <c r="D53" s="27" t="s">
        <v>1988</v>
      </c>
      <c r="E53" s="26" t="s">
        <v>1989</v>
      </c>
      <c r="F53" s="28">
        <v>927</v>
      </c>
      <c r="G53" s="29">
        <f t="shared" si="0"/>
        <v>0.11226837834564612</v>
      </c>
      <c r="H53" s="30">
        <v>3</v>
      </c>
      <c r="I53" s="65">
        <v>43317.486377314817</v>
      </c>
      <c r="J53" s="30"/>
    </row>
    <row r="54" spans="1:10" ht="15">
      <c r="A54" s="58" t="s">
        <v>1987</v>
      </c>
      <c r="B54" s="59" t="s">
        <v>210</v>
      </c>
      <c r="C54" s="58" t="s">
        <v>386</v>
      </c>
      <c r="D54" s="27" t="s">
        <v>1990</v>
      </c>
      <c r="E54" s="26" t="s">
        <v>1991</v>
      </c>
      <c r="F54" s="28">
        <v>1479</v>
      </c>
      <c r="G54" s="29">
        <f t="shared" si="0"/>
        <v>0.1791207460336684</v>
      </c>
      <c r="H54" s="30">
        <v>6</v>
      </c>
      <c r="I54" s="65">
        <v>43317.486192129632</v>
      </c>
      <c r="J54" s="30"/>
    </row>
    <row r="55" spans="1:10" ht="15">
      <c r="A55" s="58" t="s">
        <v>1987</v>
      </c>
      <c r="B55" s="59" t="s">
        <v>210</v>
      </c>
      <c r="C55" s="58" t="s">
        <v>386</v>
      </c>
      <c r="D55" s="27" t="s">
        <v>1992</v>
      </c>
      <c r="E55" s="26" t="s">
        <v>1993</v>
      </c>
      <c r="F55" s="28">
        <v>462</v>
      </c>
      <c r="G55" s="29">
        <f t="shared" si="0"/>
        <v>5.5952525130192561E-2</v>
      </c>
      <c r="H55" s="30">
        <v>2</v>
      </c>
      <c r="I55" s="65">
        <v>43317.486458333333</v>
      </c>
      <c r="J55" s="30"/>
    </row>
    <row r="56" spans="1:10" ht="15">
      <c r="A56" s="58" t="s">
        <v>1987</v>
      </c>
      <c r="B56" s="59" t="s">
        <v>210</v>
      </c>
      <c r="C56" s="58" t="s">
        <v>386</v>
      </c>
      <c r="D56" s="27" t="s">
        <v>947</v>
      </c>
      <c r="E56" s="26" t="s">
        <v>948</v>
      </c>
      <c r="F56" s="28">
        <v>207</v>
      </c>
      <c r="G56" s="29">
        <f t="shared" si="0"/>
        <v>2.5069637883008356E-2</v>
      </c>
      <c r="H56" s="47">
        <v>0</v>
      </c>
      <c r="I56" s="65">
        <v>43317.486539351848</v>
      </c>
      <c r="J56" s="30"/>
    </row>
    <row r="57" spans="1:10" ht="15">
      <c r="A57" s="58" t="s">
        <v>1987</v>
      </c>
      <c r="B57" s="59" t="s">
        <v>210</v>
      </c>
      <c r="C57" s="52" t="s">
        <v>403</v>
      </c>
      <c r="D57" s="27" t="s">
        <v>423</v>
      </c>
      <c r="E57" s="26" t="s">
        <v>424</v>
      </c>
      <c r="F57" s="28">
        <v>2389</v>
      </c>
      <c r="G57" s="29">
        <f t="shared" si="0"/>
        <v>0.28933026522950223</v>
      </c>
      <c r="H57" s="47">
        <v>9</v>
      </c>
      <c r="I57" s="65">
        <v>43317.486018518517</v>
      </c>
      <c r="J57" s="30"/>
    </row>
    <row r="58" spans="1:10" ht="15">
      <c r="A58" s="58" t="s">
        <v>1987</v>
      </c>
      <c r="B58" s="59" t="s">
        <v>210</v>
      </c>
      <c r="C58" s="58" t="s">
        <v>403</v>
      </c>
      <c r="D58" s="27" t="s">
        <v>406</v>
      </c>
      <c r="E58" s="26" t="s">
        <v>407</v>
      </c>
      <c r="F58" s="28">
        <v>1856</v>
      </c>
      <c r="G58" s="29">
        <f t="shared" si="0"/>
        <v>0.22477897541479958</v>
      </c>
      <c r="H58" s="47">
        <v>7</v>
      </c>
      <c r="I58" s="65">
        <v>43317.486087962963</v>
      </c>
      <c r="J58" s="30"/>
    </row>
    <row r="59" spans="1:10" ht="15">
      <c r="A59" s="58" t="s">
        <v>1987</v>
      </c>
      <c r="B59" s="59" t="s">
        <v>210</v>
      </c>
      <c r="C59" s="58" t="s">
        <v>403</v>
      </c>
      <c r="D59" s="27" t="s">
        <v>408</v>
      </c>
      <c r="E59" s="26" t="s">
        <v>409</v>
      </c>
      <c r="F59" s="28">
        <v>937</v>
      </c>
      <c r="G59" s="29">
        <f t="shared" si="0"/>
        <v>0.11347947196318275</v>
      </c>
      <c r="H59" s="47">
        <v>3</v>
      </c>
      <c r="I59" s="65">
        <v>43317.486261574071</v>
      </c>
      <c r="J59" s="30"/>
    </row>
    <row r="60" spans="1:10" ht="15">
      <c r="A60" s="52" t="s">
        <v>1994</v>
      </c>
      <c r="B60" s="53" t="s">
        <v>212</v>
      </c>
      <c r="C60" s="52" t="s">
        <v>386</v>
      </c>
      <c r="D60" s="27" t="s">
        <v>696</v>
      </c>
      <c r="E60" s="26" t="s">
        <v>697</v>
      </c>
      <c r="F60" s="28">
        <v>474</v>
      </c>
      <c r="G60" s="29">
        <f t="shared" si="0"/>
        <v>8.6181818181818179E-2</v>
      </c>
      <c r="H60" s="47">
        <v>2</v>
      </c>
      <c r="I60" s="65">
        <v>43286.429872685185</v>
      </c>
      <c r="J60" s="30"/>
    </row>
    <row r="61" spans="1:10" ht="15">
      <c r="A61" s="58" t="s">
        <v>1994</v>
      </c>
      <c r="B61" s="59" t="s">
        <v>212</v>
      </c>
      <c r="C61" s="58" t="s">
        <v>386</v>
      </c>
      <c r="D61" s="27" t="s">
        <v>684</v>
      </c>
      <c r="E61" s="26" t="s">
        <v>498</v>
      </c>
      <c r="F61" s="28">
        <v>1151</v>
      </c>
      <c r="G61" s="29">
        <f t="shared" si="0"/>
        <v>0.20927272727272728</v>
      </c>
      <c r="H61" s="47">
        <v>5</v>
      </c>
      <c r="I61" s="65">
        <v>43286.428981481484</v>
      </c>
      <c r="J61" s="30"/>
    </row>
    <row r="62" spans="1:10" ht="15">
      <c r="A62" s="58" t="s">
        <v>1994</v>
      </c>
      <c r="B62" s="59" t="s">
        <v>212</v>
      </c>
      <c r="C62" s="58" t="s">
        <v>386</v>
      </c>
      <c r="D62" s="27" t="s">
        <v>1995</v>
      </c>
      <c r="E62" s="26" t="s">
        <v>1996</v>
      </c>
      <c r="F62" s="28">
        <v>953</v>
      </c>
      <c r="G62" s="29">
        <f t="shared" si="0"/>
        <v>0.17327272727272727</v>
      </c>
      <c r="H62" s="47">
        <v>4</v>
      </c>
      <c r="I62" s="65">
        <v>43286.429456018515</v>
      </c>
      <c r="J62" s="30"/>
    </row>
    <row r="63" spans="1:10" ht="15">
      <c r="A63" s="58" t="s">
        <v>1994</v>
      </c>
      <c r="B63" s="59" t="s">
        <v>212</v>
      </c>
      <c r="C63" s="58" t="s">
        <v>386</v>
      </c>
      <c r="D63" s="27" t="s">
        <v>1997</v>
      </c>
      <c r="E63" s="26" t="s">
        <v>1998</v>
      </c>
      <c r="F63" s="28">
        <v>513</v>
      </c>
      <c r="G63" s="29">
        <f t="shared" si="0"/>
        <v>9.3272727272727271E-2</v>
      </c>
      <c r="H63" s="47">
        <v>2</v>
      </c>
      <c r="I63" s="65">
        <v>43286.429664351854</v>
      </c>
      <c r="J63" s="30"/>
    </row>
    <row r="64" spans="1:10" ht="15">
      <c r="A64" s="58" t="s">
        <v>1994</v>
      </c>
      <c r="B64" s="59" t="s">
        <v>212</v>
      </c>
      <c r="C64" s="52" t="s">
        <v>403</v>
      </c>
      <c r="D64" s="27" t="s">
        <v>406</v>
      </c>
      <c r="E64" s="26" t="s">
        <v>407</v>
      </c>
      <c r="F64" s="28">
        <v>1410</v>
      </c>
      <c r="G64" s="29">
        <f t="shared" si="0"/>
        <v>0.25636363636363635</v>
      </c>
      <c r="H64" s="47">
        <v>6</v>
      </c>
      <c r="I64" s="65">
        <v>43286.428761574076</v>
      </c>
      <c r="J64" s="30"/>
    </row>
    <row r="65" spans="1:10" ht="15">
      <c r="A65" s="58" t="s">
        <v>1994</v>
      </c>
      <c r="B65" s="59" t="s">
        <v>212</v>
      </c>
      <c r="C65" s="58" t="s">
        <v>403</v>
      </c>
      <c r="D65" s="27" t="s">
        <v>408</v>
      </c>
      <c r="E65" s="26" t="s">
        <v>409</v>
      </c>
      <c r="F65" s="28">
        <v>999</v>
      </c>
      <c r="G65" s="29">
        <f t="shared" si="0"/>
        <v>0.18163636363636362</v>
      </c>
      <c r="H65" s="47">
        <v>5</v>
      </c>
      <c r="I65" s="65">
        <v>43286.429247685184</v>
      </c>
      <c r="J65" s="30"/>
    </row>
    <row r="66" spans="1:10" ht="15">
      <c r="A66" s="52" t="s">
        <v>1999</v>
      </c>
      <c r="B66" s="53" t="s">
        <v>220</v>
      </c>
      <c r="C66" s="52" t="s">
        <v>386</v>
      </c>
      <c r="D66" s="27" t="s">
        <v>2000</v>
      </c>
      <c r="E66" s="26" t="s">
        <v>2001</v>
      </c>
      <c r="F66" s="28">
        <v>437</v>
      </c>
      <c r="G66" s="29">
        <f t="shared" si="0"/>
        <v>0.11687617009895694</v>
      </c>
      <c r="H66" s="47">
        <v>2</v>
      </c>
      <c r="I66" s="65">
        <v>43317.47519675926</v>
      </c>
      <c r="J66" s="30"/>
    </row>
    <row r="67" spans="1:10" ht="15">
      <c r="A67" s="58" t="s">
        <v>1999</v>
      </c>
      <c r="B67" s="59" t="s">
        <v>220</v>
      </c>
      <c r="C67" s="58" t="s">
        <v>386</v>
      </c>
      <c r="D67" s="27" t="s">
        <v>2002</v>
      </c>
      <c r="E67" s="26" t="s">
        <v>2003</v>
      </c>
      <c r="F67" s="28">
        <v>150</v>
      </c>
      <c r="G67" s="29">
        <f t="shared" si="0"/>
        <v>4.0117678523669431E-2</v>
      </c>
      <c r="H67" s="47">
        <v>1</v>
      </c>
      <c r="I67" s="65">
        <v>43317.475462962961</v>
      </c>
      <c r="J67" s="50" t="s">
        <v>1969</v>
      </c>
    </row>
    <row r="68" spans="1:10" ht="15">
      <c r="A68" s="58" t="s">
        <v>1999</v>
      </c>
      <c r="B68" s="59" t="s">
        <v>220</v>
      </c>
      <c r="C68" s="52" t="s">
        <v>403</v>
      </c>
      <c r="D68" s="27" t="s">
        <v>411</v>
      </c>
      <c r="E68" s="26" t="s">
        <v>412</v>
      </c>
      <c r="F68" s="28">
        <v>225</v>
      </c>
      <c r="G68" s="29">
        <f t="shared" si="0"/>
        <v>6.0176517785504147E-2</v>
      </c>
      <c r="H68" s="47">
        <v>1</v>
      </c>
      <c r="I68" s="65">
        <v>43317.475347222222</v>
      </c>
      <c r="J68" s="30"/>
    </row>
    <row r="69" spans="1:10" ht="15">
      <c r="A69" s="58" t="s">
        <v>1999</v>
      </c>
      <c r="B69" s="59" t="s">
        <v>220</v>
      </c>
      <c r="C69" s="58" t="s">
        <v>403</v>
      </c>
      <c r="D69" s="27" t="s">
        <v>406</v>
      </c>
      <c r="E69" s="26" t="s">
        <v>407</v>
      </c>
      <c r="F69" s="28">
        <v>1549</v>
      </c>
      <c r="G69" s="29">
        <f t="shared" si="0"/>
        <v>0.41428189355442629</v>
      </c>
      <c r="H69" s="47">
        <v>7</v>
      </c>
      <c r="I69" s="65">
        <v>43317.474861111114</v>
      </c>
      <c r="J69" s="30"/>
    </row>
    <row r="70" spans="1:10" ht="15">
      <c r="A70" s="58" t="s">
        <v>1999</v>
      </c>
      <c r="B70" s="59" t="s">
        <v>220</v>
      </c>
      <c r="C70" s="58" t="s">
        <v>403</v>
      </c>
      <c r="D70" s="27" t="s">
        <v>439</v>
      </c>
      <c r="E70" s="26" t="s">
        <v>440</v>
      </c>
      <c r="F70" s="28">
        <v>235</v>
      </c>
      <c r="G70" s="29">
        <f t="shared" si="0"/>
        <v>6.2851029687082102E-2</v>
      </c>
      <c r="H70" s="47">
        <v>1</v>
      </c>
      <c r="I70" s="65">
        <v>43317.475312499999</v>
      </c>
      <c r="J70" s="30"/>
    </row>
    <row r="71" spans="1:10" ht="15">
      <c r="A71" s="58" t="s">
        <v>1999</v>
      </c>
      <c r="B71" s="59" t="s">
        <v>220</v>
      </c>
      <c r="C71" s="58" t="s">
        <v>403</v>
      </c>
      <c r="D71" s="27" t="s">
        <v>408</v>
      </c>
      <c r="E71" s="26" t="s">
        <v>409</v>
      </c>
      <c r="F71" s="28">
        <v>1143</v>
      </c>
      <c r="G71" s="29">
        <f t="shared" si="0"/>
        <v>0.30569671035036106</v>
      </c>
      <c r="H71" s="47">
        <v>6</v>
      </c>
      <c r="I71" s="65">
        <v>43317.475069444445</v>
      </c>
      <c r="J71" s="30"/>
    </row>
    <row r="72" spans="1:10" ht="15">
      <c r="A72" s="52" t="s">
        <v>2040</v>
      </c>
      <c r="B72" s="53" t="s">
        <v>223</v>
      </c>
      <c r="C72" s="52" t="s">
        <v>386</v>
      </c>
      <c r="D72" s="27" t="s">
        <v>461</v>
      </c>
      <c r="E72" s="26" t="s">
        <v>619</v>
      </c>
      <c r="F72" s="28">
        <v>181</v>
      </c>
      <c r="G72" s="29">
        <f t="shared" si="0"/>
        <v>5.9383202099737534E-2</v>
      </c>
      <c r="H72" s="47">
        <v>1</v>
      </c>
      <c r="I72" s="65">
        <v>43317.470370370371</v>
      </c>
      <c r="J72" s="50" t="s">
        <v>1969</v>
      </c>
    </row>
    <row r="73" spans="1:10" ht="15">
      <c r="A73" s="58" t="s">
        <v>2040</v>
      </c>
      <c r="B73" s="59" t="s">
        <v>223</v>
      </c>
      <c r="C73" s="58" t="s">
        <v>386</v>
      </c>
      <c r="D73" s="27" t="s">
        <v>2041</v>
      </c>
      <c r="E73" s="26" t="s">
        <v>2042</v>
      </c>
      <c r="F73" s="28">
        <v>131</v>
      </c>
      <c r="G73" s="29">
        <f t="shared" si="0"/>
        <v>4.2979002624671914E-2</v>
      </c>
      <c r="H73" s="47">
        <v>1</v>
      </c>
      <c r="I73" s="65">
        <v>43317.470486111109</v>
      </c>
      <c r="J73" s="30"/>
    </row>
    <row r="74" spans="1:10" ht="15">
      <c r="A74" s="58" t="s">
        <v>2040</v>
      </c>
      <c r="B74" s="59" t="s">
        <v>223</v>
      </c>
      <c r="C74" s="58" t="s">
        <v>386</v>
      </c>
      <c r="D74" s="27" t="s">
        <v>684</v>
      </c>
      <c r="E74" s="26" t="s">
        <v>498</v>
      </c>
      <c r="F74" s="28">
        <v>1483</v>
      </c>
      <c r="G74" s="29">
        <f t="shared" si="0"/>
        <v>0.4865485564304462</v>
      </c>
      <c r="H74" s="47">
        <v>9</v>
      </c>
      <c r="I74" s="65">
        <v>43317.469895833332</v>
      </c>
      <c r="J74" s="30"/>
    </row>
    <row r="75" spans="1:10" ht="15">
      <c r="A75" s="58" t="s">
        <v>2040</v>
      </c>
      <c r="B75" s="59" t="s">
        <v>223</v>
      </c>
      <c r="C75" s="52" t="s">
        <v>403</v>
      </c>
      <c r="D75" s="27" t="s">
        <v>404</v>
      </c>
      <c r="E75" s="26" t="s">
        <v>405</v>
      </c>
      <c r="F75" s="28">
        <v>337</v>
      </c>
      <c r="G75" s="29">
        <f t="shared" si="0"/>
        <v>0.11056430446194225</v>
      </c>
      <c r="H75" s="47">
        <v>2</v>
      </c>
      <c r="I75" s="65">
        <v>43317.470034722224</v>
      </c>
      <c r="J75" s="30"/>
    </row>
    <row r="76" spans="1:10" ht="15">
      <c r="A76" s="58" t="s">
        <v>2040</v>
      </c>
      <c r="B76" s="59" t="s">
        <v>223</v>
      </c>
      <c r="C76" s="58" t="s">
        <v>403</v>
      </c>
      <c r="D76" s="27" t="s">
        <v>406</v>
      </c>
      <c r="E76" s="26" t="s">
        <v>407</v>
      </c>
      <c r="F76" s="28">
        <v>601</v>
      </c>
      <c r="G76" s="29">
        <f t="shared" si="0"/>
        <v>0.19717847769028871</v>
      </c>
      <c r="H76" s="47">
        <v>3</v>
      </c>
      <c r="I76" s="65">
        <v>43317.469988425924</v>
      </c>
      <c r="J76" s="30"/>
    </row>
    <row r="77" spans="1:10" ht="15">
      <c r="A77" s="58" t="s">
        <v>2040</v>
      </c>
      <c r="B77" s="59" t="s">
        <v>223</v>
      </c>
      <c r="C77" s="58" t="s">
        <v>403</v>
      </c>
      <c r="D77" s="27" t="s">
        <v>408</v>
      </c>
      <c r="E77" s="26" t="s">
        <v>409</v>
      </c>
      <c r="F77" s="28">
        <v>315</v>
      </c>
      <c r="G77" s="29">
        <f t="shared" si="0"/>
        <v>0.10334645669291338</v>
      </c>
      <c r="H77" s="47">
        <v>2</v>
      </c>
      <c r="I77" s="65">
        <v>43317.470266203702</v>
      </c>
      <c r="J77" s="50" t="s">
        <v>1969</v>
      </c>
    </row>
    <row r="78" spans="1:10" ht="15">
      <c r="A78" s="52" t="s">
        <v>2043</v>
      </c>
      <c r="B78" s="53" t="s">
        <v>209</v>
      </c>
      <c r="C78" s="52" t="s">
        <v>380</v>
      </c>
      <c r="D78" s="27" t="s">
        <v>381</v>
      </c>
      <c r="E78" s="26" t="s">
        <v>382</v>
      </c>
      <c r="F78" s="28">
        <v>698</v>
      </c>
      <c r="G78" s="29">
        <f t="shared" si="0"/>
        <v>5.9816608106950039E-2</v>
      </c>
      <c r="H78" s="47">
        <v>2</v>
      </c>
      <c r="I78" s="65">
        <v>43317.488240740742</v>
      </c>
      <c r="J78" s="30"/>
    </row>
    <row r="79" spans="1:10" ht="15">
      <c r="A79" s="58" t="s">
        <v>2043</v>
      </c>
      <c r="B79" s="59" t="s">
        <v>209</v>
      </c>
      <c r="C79" s="58" t="s">
        <v>380</v>
      </c>
      <c r="D79" s="27" t="s">
        <v>384</v>
      </c>
      <c r="E79" s="26" t="s">
        <v>572</v>
      </c>
      <c r="F79" s="28">
        <v>829</v>
      </c>
      <c r="G79" s="29">
        <f t="shared" si="0"/>
        <v>7.1042934270288793E-2</v>
      </c>
      <c r="H79" s="47">
        <v>2</v>
      </c>
      <c r="I79" s="65">
        <v>43317.488171296296</v>
      </c>
      <c r="J79" s="30"/>
    </row>
    <row r="80" spans="1:10" ht="15">
      <c r="A80" s="58" t="s">
        <v>2043</v>
      </c>
      <c r="B80" s="59" t="s">
        <v>209</v>
      </c>
      <c r="C80" s="52" t="s">
        <v>386</v>
      </c>
      <c r="D80" s="27" t="s">
        <v>2044</v>
      </c>
      <c r="E80" s="26" t="s">
        <v>2045</v>
      </c>
      <c r="F80" s="28">
        <v>1084</v>
      </c>
      <c r="G80" s="29">
        <f t="shared" si="0"/>
        <v>9.2895706572971123E-2</v>
      </c>
      <c r="H80" s="47">
        <v>3</v>
      </c>
      <c r="I80" s="65">
        <v>43317.487928240742</v>
      </c>
      <c r="J80" s="30"/>
    </row>
    <row r="81" spans="1:10" ht="15">
      <c r="A81" s="58" t="s">
        <v>2043</v>
      </c>
      <c r="B81" s="59" t="s">
        <v>209</v>
      </c>
      <c r="C81" s="58" t="s">
        <v>386</v>
      </c>
      <c r="D81" s="27" t="s">
        <v>2046</v>
      </c>
      <c r="E81" s="26" t="s">
        <v>2047</v>
      </c>
      <c r="F81" s="28">
        <v>881</v>
      </c>
      <c r="G81" s="29">
        <f t="shared" si="0"/>
        <v>7.5499185877110297E-2</v>
      </c>
      <c r="H81" s="47">
        <v>2</v>
      </c>
      <c r="I81" s="65">
        <v>43317.487997685188</v>
      </c>
      <c r="J81" s="30"/>
    </row>
    <row r="82" spans="1:10" ht="15">
      <c r="A82" s="58" t="s">
        <v>2043</v>
      </c>
      <c r="B82" s="59" t="s">
        <v>209</v>
      </c>
      <c r="C82" s="52" t="s">
        <v>403</v>
      </c>
      <c r="D82" s="27" t="s">
        <v>411</v>
      </c>
      <c r="E82" s="26" t="s">
        <v>412</v>
      </c>
      <c r="F82" s="28">
        <v>1509</v>
      </c>
      <c r="G82" s="29">
        <f t="shared" si="0"/>
        <v>0.12931699374410832</v>
      </c>
      <c r="H82" s="47">
        <v>4</v>
      </c>
      <c r="I82" s="65">
        <v>43317.487847222219</v>
      </c>
      <c r="J82" s="30"/>
    </row>
    <row r="83" spans="1:10" ht="15">
      <c r="A83" s="58" t="s">
        <v>2043</v>
      </c>
      <c r="B83" s="59" t="s">
        <v>209</v>
      </c>
      <c r="C83" s="58" t="s">
        <v>403</v>
      </c>
      <c r="D83" s="27" t="s">
        <v>406</v>
      </c>
      <c r="E83" s="26" t="s">
        <v>407</v>
      </c>
      <c r="F83" s="28">
        <v>4877</v>
      </c>
      <c r="G83" s="29">
        <f t="shared" si="0"/>
        <v>0.417944982432085</v>
      </c>
      <c r="H83" s="47">
        <v>12</v>
      </c>
      <c r="I83" s="65">
        <v>43317.487673611111</v>
      </c>
      <c r="J83" s="30"/>
    </row>
    <row r="84" spans="1:10" ht="15">
      <c r="A84" s="58" t="s">
        <v>2043</v>
      </c>
      <c r="B84" s="59" t="s">
        <v>209</v>
      </c>
      <c r="C84" s="58" t="s">
        <v>403</v>
      </c>
      <c r="D84" s="27" t="s">
        <v>408</v>
      </c>
      <c r="E84" s="26" t="s">
        <v>409</v>
      </c>
      <c r="F84" s="28">
        <v>1791</v>
      </c>
      <c r="G84" s="29">
        <f t="shared" si="0"/>
        <v>0.15348358899648643</v>
      </c>
      <c r="H84" s="47">
        <v>5</v>
      </c>
      <c r="I84" s="65">
        <v>43317.487754629627</v>
      </c>
      <c r="J84" s="30"/>
    </row>
    <row r="85" spans="1:10" ht="15">
      <c r="A85" s="52" t="s">
        <v>2048</v>
      </c>
      <c r="B85" s="53" t="s">
        <v>217</v>
      </c>
      <c r="C85" s="52" t="s">
        <v>380</v>
      </c>
      <c r="D85" s="27" t="s">
        <v>381</v>
      </c>
      <c r="E85" s="26" t="s">
        <v>382</v>
      </c>
      <c r="F85" s="28">
        <v>500</v>
      </c>
      <c r="G85" s="29">
        <f t="shared" si="0"/>
        <v>0.10573059843518715</v>
      </c>
      <c r="H85" s="47">
        <v>2</v>
      </c>
      <c r="I85" s="65">
        <v>43317.048379629632</v>
      </c>
      <c r="J85" s="50" t="s">
        <v>1969</v>
      </c>
    </row>
    <row r="86" spans="1:10" ht="15">
      <c r="A86" s="58" t="s">
        <v>2048</v>
      </c>
      <c r="B86" s="59" t="s">
        <v>217</v>
      </c>
      <c r="C86" s="52" t="s">
        <v>386</v>
      </c>
      <c r="D86" s="27" t="s">
        <v>2049</v>
      </c>
      <c r="E86" s="26" t="s">
        <v>2050</v>
      </c>
      <c r="F86" s="28">
        <v>767</v>
      </c>
      <c r="G86" s="29">
        <f t="shared" si="0"/>
        <v>0.16219073799957709</v>
      </c>
      <c r="H86" s="47">
        <v>3</v>
      </c>
      <c r="I86" s="65">
        <v>43317.048807870371</v>
      </c>
      <c r="J86" s="94" t="s">
        <v>2051</v>
      </c>
    </row>
    <row r="87" spans="1:10" ht="15">
      <c r="A87" s="58" t="s">
        <v>2048</v>
      </c>
      <c r="B87" s="59" t="s">
        <v>217</v>
      </c>
      <c r="C87" s="58" t="s">
        <v>386</v>
      </c>
      <c r="D87" s="27" t="s">
        <v>1184</v>
      </c>
      <c r="E87" s="26" t="s">
        <v>501</v>
      </c>
      <c r="F87" s="28">
        <v>233</v>
      </c>
      <c r="G87" s="29">
        <f t="shared" si="0"/>
        <v>4.9270458870797208E-2</v>
      </c>
      <c r="H87" s="47">
        <v>1</v>
      </c>
      <c r="I87" s="65">
        <v>43317.047812500001</v>
      </c>
      <c r="J87" s="30"/>
    </row>
    <row r="88" spans="1:10" ht="15">
      <c r="A88" s="58" t="s">
        <v>2048</v>
      </c>
      <c r="B88" s="59" t="s">
        <v>217</v>
      </c>
      <c r="C88" s="58" t="s">
        <v>386</v>
      </c>
      <c r="D88" s="27" t="s">
        <v>2052</v>
      </c>
      <c r="E88" s="26" t="s">
        <v>2053</v>
      </c>
      <c r="F88" s="28">
        <v>473</v>
      </c>
      <c r="G88" s="29">
        <f t="shared" si="0"/>
        <v>0.10002114611968704</v>
      </c>
      <c r="H88" s="47">
        <v>2</v>
      </c>
      <c r="I88" s="65">
        <v>43317.048032407409</v>
      </c>
      <c r="J88" s="30"/>
    </row>
    <row r="89" spans="1:10" ht="15">
      <c r="A89" s="58" t="s">
        <v>2048</v>
      </c>
      <c r="B89" s="59" t="s">
        <v>217</v>
      </c>
      <c r="C89" s="58" t="s">
        <v>386</v>
      </c>
      <c r="D89" s="27" t="s">
        <v>2054</v>
      </c>
      <c r="E89" s="26" t="s">
        <v>2055</v>
      </c>
      <c r="F89" s="28">
        <v>200</v>
      </c>
      <c r="G89" s="29">
        <f t="shared" si="0"/>
        <v>4.2292239374074857E-2</v>
      </c>
      <c r="H89" s="47">
        <v>1</v>
      </c>
      <c r="I89" s="65">
        <v>43317.047754629632</v>
      </c>
      <c r="J89" s="30"/>
    </row>
    <row r="90" spans="1:10" ht="15">
      <c r="A90" s="58" t="s">
        <v>2048</v>
      </c>
      <c r="B90" s="59" t="s">
        <v>217</v>
      </c>
      <c r="C90" s="58" t="s">
        <v>386</v>
      </c>
      <c r="D90" s="27" t="s">
        <v>2056</v>
      </c>
      <c r="E90" s="26" t="s">
        <v>2057</v>
      </c>
      <c r="F90" s="28">
        <v>797</v>
      </c>
      <c r="G90" s="29">
        <f t="shared" si="0"/>
        <v>0.1685345739056883</v>
      </c>
      <c r="H90" s="47">
        <v>3</v>
      </c>
      <c r="I90" s="65">
        <v>43317.048414351855</v>
      </c>
      <c r="J90" s="94"/>
    </row>
    <row r="91" spans="1:10" ht="15">
      <c r="A91" s="58" t="s">
        <v>2048</v>
      </c>
      <c r="B91" s="59" t="s">
        <v>217</v>
      </c>
      <c r="C91" s="52" t="s">
        <v>403</v>
      </c>
      <c r="D91" s="27" t="s">
        <v>423</v>
      </c>
      <c r="E91" s="26" t="s">
        <v>424</v>
      </c>
      <c r="F91" s="28">
        <v>357</v>
      </c>
      <c r="G91" s="29">
        <f t="shared" si="0"/>
        <v>7.5491647282723617E-2</v>
      </c>
      <c r="H91" s="47">
        <v>1</v>
      </c>
      <c r="I91" s="65">
        <v>43317.047951388886</v>
      </c>
      <c r="J91" s="94"/>
    </row>
    <row r="92" spans="1:10" ht="15">
      <c r="A92" s="58" t="s">
        <v>2048</v>
      </c>
      <c r="B92" s="59" t="s">
        <v>217</v>
      </c>
      <c r="C92" s="58" t="s">
        <v>403</v>
      </c>
      <c r="D92" s="27" t="s">
        <v>406</v>
      </c>
      <c r="E92" s="26" t="s">
        <v>407</v>
      </c>
      <c r="F92" s="28">
        <v>748</v>
      </c>
      <c r="G92" s="29">
        <f t="shared" si="0"/>
        <v>0.15817297525903998</v>
      </c>
      <c r="H92" s="47">
        <v>3</v>
      </c>
      <c r="I92" s="65">
        <v>43317.047106481485</v>
      </c>
      <c r="J92" s="94"/>
    </row>
    <row r="93" spans="1:10" ht="15">
      <c r="A93" s="58" t="s">
        <v>2048</v>
      </c>
      <c r="B93" s="59" t="s">
        <v>217</v>
      </c>
      <c r="C93" s="58" t="s">
        <v>403</v>
      </c>
      <c r="D93" s="27" t="s">
        <v>439</v>
      </c>
      <c r="E93" s="26" t="s">
        <v>440</v>
      </c>
      <c r="F93" s="28">
        <v>182</v>
      </c>
      <c r="G93" s="29">
        <f t="shared" si="0"/>
        <v>3.8485937830408122E-2</v>
      </c>
      <c r="H93" s="47">
        <v>1</v>
      </c>
      <c r="I93" s="65">
        <v>43317.047685185185</v>
      </c>
      <c r="J93" s="30"/>
    </row>
    <row r="94" spans="1:10" ht="15">
      <c r="A94" s="58" t="s">
        <v>2048</v>
      </c>
      <c r="B94" s="59" t="s">
        <v>217</v>
      </c>
      <c r="C94" s="58" t="s">
        <v>403</v>
      </c>
      <c r="D94" s="27" t="s">
        <v>408</v>
      </c>
      <c r="E94" s="26" t="s">
        <v>409</v>
      </c>
      <c r="F94" s="28">
        <v>339</v>
      </c>
      <c r="G94" s="29">
        <f t="shared" si="0"/>
        <v>7.1685345739056883E-2</v>
      </c>
      <c r="H94" s="47">
        <v>1</v>
      </c>
      <c r="I94" s="65">
        <v>43317.04787037037</v>
      </c>
      <c r="J94" s="30"/>
    </row>
    <row r="95" spans="1:10" ht="15">
      <c r="A95" s="58" t="s">
        <v>2048</v>
      </c>
      <c r="B95" s="59" t="s">
        <v>217</v>
      </c>
      <c r="C95" s="58" t="s">
        <v>403</v>
      </c>
      <c r="D95" s="27" t="s">
        <v>430</v>
      </c>
      <c r="E95" s="26" t="s">
        <v>431</v>
      </c>
      <c r="F95" s="28">
        <v>133</v>
      </c>
      <c r="G95" s="29">
        <f t="shared" si="0"/>
        <v>2.812433918375978E-2</v>
      </c>
      <c r="H95" s="47">
        <v>0</v>
      </c>
      <c r="I95" s="65">
        <v>43317.04760416667</v>
      </c>
      <c r="J95" s="50" t="s">
        <v>1969</v>
      </c>
    </row>
    <row r="96" spans="1:10" ht="15">
      <c r="A96" s="52" t="s">
        <v>2090</v>
      </c>
      <c r="B96" s="53" t="s">
        <v>221</v>
      </c>
      <c r="C96" s="52" t="s">
        <v>403</v>
      </c>
      <c r="D96" s="27" t="s">
        <v>406</v>
      </c>
      <c r="E96" s="26" t="s">
        <v>407</v>
      </c>
      <c r="F96" s="28">
        <v>929</v>
      </c>
      <c r="G96" s="29">
        <f t="shared" si="0"/>
        <v>0.43109048723897914</v>
      </c>
      <c r="H96" s="28">
        <v>8</v>
      </c>
      <c r="I96" s="65">
        <v>43317.045960648145</v>
      </c>
      <c r="J96" s="28" t="s">
        <v>2091</v>
      </c>
    </row>
    <row r="97" spans="1:10" ht="15">
      <c r="A97" s="58" t="s">
        <v>2090</v>
      </c>
      <c r="B97" s="59" t="s">
        <v>221</v>
      </c>
      <c r="C97" s="58" t="s">
        <v>403</v>
      </c>
      <c r="D97" s="27" t="s">
        <v>408</v>
      </c>
      <c r="E97" s="26" t="s">
        <v>409</v>
      </c>
      <c r="F97" s="28">
        <v>1226</v>
      </c>
      <c r="G97" s="29">
        <f t="shared" si="0"/>
        <v>0.56890951276102086</v>
      </c>
      <c r="H97" s="28">
        <v>10</v>
      </c>
      <c r="I97" s="65">
        <v>43317.045914351853</v>
      </c>
      <c r="J97" s="30"/>
    </row>
    <row r="98" spans="1:10" ht="15">
      <c r="A98" s="52" t="s">
        <v>366</v>
      </c>
      <c r="B98" s="53" t="s">
        <v>208</v>
      </c>
      <c r="C98" s="52" t="s">
        <v>380</v>
      </c>
      <c r="D98" s="27" t="s">
        <v>381</v>
      </c>
      <c r="E98" s="26" t="s">
        <v>382</v>
      </c>
      <c r="F98" s="28">
        <v>1864</v>
      </c>
      <c r="G98" s="29">
        <f t="shared" si="0"/>
        <v>6.2108489937358388E-2</v>
      </c>
      <c r="H98" s="47">
        <v>3</v>
      </c>
      <c r="I98" s="65">
        <v>43286.295057870368</v>
      </c>
      <c r="J98" s="28" t="s">
        <v>789</v>
      </c>
    </row>
    <row r="99" spans="1:10" ht="15">
      <c r="A99" s="58" t="s">
        <v>366</v>
      </c>
      <c r="B99" s="59" t="s">
        <v>208</v>
      </c>
      <c r="C99" s="52" t="s">
        <v>386</v>
      </c>
      <c r="D99" s="27" t="s">
        <v>2092</v>
      </c>
      <c r="E99" s="26" t="s">
        <v>2093</v>
      </c>
      <c r="F99" s="28">
        <v>971</v>
      </c>
      <c r="G99" s="29">
        <f t="shared" si="0"/>
        <v>3.2353725176596029E-2</v>
      </c>
      <c r="H99" s="47">
        <v>1</v>
      </c>
      <c r="I99" s="65">
        <v>43286.438344907408</v>
      </c>
      <c r="J99" s="30"/>
    </row>
    <row r="100" spans="1:10" ht="15">
      <c r="A100" s="58" t="s">
        <v>366</v>
      </c>
      <c r="B100" s="59" t="s">
        <v>208</v>
      </c>
      <c r="C100" s="58" t="s">
        <v>386</v>
      </c>
      <c r="D100" s="27" t="s">
        <v>696</v>
      </c>
      <c r="E100" s="26" t="s">
        <v>697</v>
      </c>
      <c r="F100" s="28">
        <v>492</v>
      </c>
      <c r="G100" s="29">
        <f t="shared" si="0"/>
        <v>1.6393442622950821E-2</v>
      </c>
      <c r="H100" s="47">
        <v>0</v>
      </c>
      <c r="I100" s="65">
        <v>43286.438715277778</v>
      </c>
      <c r="J100" s="30"/>
    </row>
    <row r="101" spans="1:10" ht="15">
      <c r="A101" s="58" t="s">
        <v>366</v>
      </c>
      <c r="B101" s="59" t="s">
        <v>208</v>
      </c>
      <c r="C101" s="58" t="s">
        <v>386</v>
      </c>
      <c r="D101" s="27" t="s">
        <v>2094</v>
      </c>
      <c r="E101" s="26" t="s">
        <v>2095</v>
      </c>
      <c r="F101" s="28">
        <v>645</v>
      </c>
      <c r="G101" s="29">
        <f t="shared" si="0"/>
        <v>2.1491403438624549E-2</v>
      </c>
      <c r="H101" s="47">
        <v>0</v>
      </c>
      <c r="I101" s="65">
        <v>43286.438449074078</v>
      </c>
      <c r="J101" s="30"/>
    </row>
    <row r="102" spans="1:10" ht="15">
      <c r="A102" s="58" t="s">
        <v>366</v>
      </c>
      <c r="B102" s="59" t="s">
        <v>208</v>
      </c>
      <c r="C102" s="58" t="s">
        <v>386</v>
      </c>
      <c r="D102" s="27" t="s">
        <v>2096</v>
      </c>
      <c r="E102" s="26" t="s">
        <v>2097</v>
      </c>
      <c r="F102" s="28">
        <v>294</v>
      </c>
      <c r="G102" s="29">
        <f t="shared" si="0"/>
        <v>9.7960815673730512E-3</v>
      </c>
      <c r="H102" s="47">
        <v>0</v>
      </c>
      <c r="I102" s="65">
        <v>43286.438877314817</v>
      </c>
      <c r="J102" s="28" t="s">
        <v>840</v>
      </c>
    </row>
    <row r="103" spans="1:10" ht="15">
      <c r="A103" s="58" t="s">
        <v>366</v>
      </c>
      <c r="B103" s="59" t="s">
        <v>208</v>
      </c>
      <c r="C103" s="58" t="s">
        <v>386</v>
      </c>
      <c r="D103" s="27" t="s">
        <v>2098</v>
      </c>
      <c r="E103" s="26" t="s">
        <v>2099</v>
      </c>
      <c r="F103" s="28">
        <v>975</v>
      </c>
      <c r="G103" s="29">
        <f t="shared" si="0"/>
        <v>3.2487005197920832E-2</v>
      </c>
      <c r="H103" s="47">
        <v>2</v>
      </c>
      <c r="I103" s="65">
        <v>43286.43822916667</v>
      </c>
      <c r="J103" s="30"/>
    </row>
    <row r="104" spans="1:10" ht="15">
      <c r="A104" s="58" t="s">
        <v>366</v>
      </c>
      <c r="B104" s="59" t="s">
        <v>208</v>
      </c>
      <c r="C104" s="58" t="s">
        <v>386</v>
      </c>
      <c r="D104" s="27" t="s">
        <v>2100</v>
      </c>
      <c r="E104" s="26" t="s">
        <v>2101</v>
      </c>
      <c r="F104" s="28">
        <v>611</v>
      </c>
      <c r="G104" s="29">
        <f t="shared" si="0"/>
        <v>2.0358523257363721E-2</v>
      </c>
      <c r="H104" s="47">
        <v>0</v>
      </c>
      <c r="I104" s="65">
        <v>43286.438587962963</v>
      </c>
      <c r="J104" s="30"/>
    </row>
    <row r="105" spans="1:10" ht="15">
      <c r="A105" s="58" t="s">
        <v>366</v>
      </c>
      <c r="B105" s="59" t="s">
        <v>208</v>
      </c>
      <c r="C105" s="58" t="s">
        <v>386</v>
      </c>
      <c r="D105" s="27" t="s">
        <v>2102</v>
      </c>
      <c r="E105" s="26" t="s">
        <v>2103</v>
      </c>
      <c r="F105" s="28">
        <v>2967</v>
      </c>
      <c r="G105" s="29">
        <f t="shared" si="0"/>
        <v>9.8860455817672929E-2</v>
      </c>
      <c r="H105" s="47">
        <v>4</v>
      </c>
      <c r="I105" s="65">
        <v>43286.295590277776</v>
      </c>
      <c r="J105" s="28" t="s">
        <v>789</v>
      </c>
    </row>
    <row r="106" spans="1:10" ht="15">
      <c r="A106" s="58" t="s">
        <v>366</v>
      </c>
      <c r="B106" s="59" t="s">
        <v>208</v>
      </c>
      <c r="C106" s="58" t="s">
        <v>386</v>
      </c>
      <c r="D106" s="27" t="s">
        <v>2104</v>
      </c>
      <c r="E106" s="26" t="s">
        <v>2105</v>
      </c>
      <c r="F106" s="28">
        <v>1122</v>
      </c>
      <c r="G106" s="29">
        <f t="shared" si="0"/>
        <v>3.7385045981607357E-2</v>
      </c>
      <c r="H106" s="47">
        <v>2</v>
      </c>
      <c r="I106" s="65">
        <v>43286.438090277778</v>
      </c>
      <c r="J106" s="30"/>
    </row>
    <row r="107" spans="1:10" ht="15">
      <c r="A107" s="58" t="s">
        <v>366</v>
      </c>
      <c r="B107" s="59" t="s">
        <v>208</v>
      </c>
      <c r="C107" s="52" t="s">
        <v>403</v>
      </c>
      <c r="D107" s="27" t="s">
        <v>404</v>
      </c>
      <c r="E107" s="26" t="s">
        <v>405</v>
      </c>
      <c r="F107" s="28">
        <v>1488</v>
      </c>
      <c r="G107" s="29">
        <f t="shared" si="0"/>
        <v>4.9580167932826873E-2</v>
      </c>
      <c r="H107" s="47">
        <v>2</v>
      </c>
      <c r="I107" s="65">
        <v>43286.295671296299</v>
      </c>
      <c r="J107" s="28" t="s">
        <v>789</v>
      </c>
    </row>
    <row r="108" spans="1:10" ht="15">
      <c r="A108" s="58" t="s">
        <v>366</v>
      </c>
      <c r="B108" s="59" t="s">
        <v>208</v>
      </c>
      <c r="C108" s="58" t="s">
        <v>403</v>
      </c>
      <c r="D108" s="27" t="s">
        <v>411</v>
      </c>
      <c r="E108" s="26" t="s">
        <v>412</v>
      </c>
      <c r="F108" s="28">
        <v>2165</v>
      </c>
      <c r="G108" s="29">
        <f t="shared" si="0"/>
        <v>7.2137811542049846E-2</v>
      </c>
      <c r="H108" s="47">
        <v>3</v>
      </c>
      <c r="I108" s="65">
        <v>43286.295740740738</v>
      </c>
      <c r="J108" s="28" t="s">
        <v>789</v>
      </c>
    </row>
    <row r="109" spans="1:10" ht="15">
      <c r="A109" s="58" t="s">
        <v>366</v>
      </c>
      <c r="B109" s="59" t="s">
        <v>208</v>
      </c>
      <c r="C109" s="58" t="s">
        <v>403</v>
      </c>
      <c r="D109" s="27" t="s">
        <v>406</v>
      </c>
      <c r="E109" s="26" t="s">
        <v>407</v>
      </c>
      <c r="F109" s="28">
        <v>6473</v>
      </c>
      <c r="G109" s="29">
        <f t="shared" si="0"/>
        <v>0.21568039450886312</v>
      </c>
      <c r="H109" s="47">
        <v>10</v>
      </c>
      <c r="I109" s="65">
        <v>43286.29583333333</v>
      </c>
      <c r="J109" s="28" t="s">
        <v>789</v>
      </c>
    </row>
    <row r="110" spans="1:10" ht="15">
      <c r="A110" s="58" t="s">
        <v>366</v>
      </c>
      <c r="B110" s="59" t="s">
        <v>208</v>
      </c>
      <c r="C110" s="58" t="s">
        <v>403</v>
      </c>
      <c r="D110" s="27" t="s">
        <v>408</v>
      </c>
      <c r="E110" s="26" t="s">
        <v>409</v>
      </c>
      <c r="F110" s="28">
        <v>6947</v>
      </c>
      <c r="G110" s="29">
        <f t="shared" si="0"/>
        <v>0.23147407703585232</v>
      </c>
      <c r="H110" s="47">
        <v>10</v>
      </c>
      <c r="I110" s="65">
        <v>43286.295868055553</v>
      </c>
      <c r="J110" s="28" t="s">
        <v>789</v>
      </c>
    </row>
    <row r="111" spans="1:10" ht="15">
      <c r="A111" s="58" t="s">
        <v>366</v>
      </c>
      <c r="B111" s="59" t="s">
        <v>208</v>
      </c>
      <c r="C111" s="58" t="s">
        <v>403</v>
      </c>
      <c r="D111" s="27" t="s">
        <v>430</v>
      </c>
      <c r="E111" s="26" t="s">
        <v>431</v>
      </c>
      <c r="F111" s="28">
        <v>2998</v>
      </c>
      <c r="G111" s="29">
        <f t="shared" si="0"/>
        <v>9.9893375982940152E-2</v>
      </c>
      <c r="H111" s="47">
        <v>5</v>
      </c>
      <c r="I111" s="65">
        <v>43286.295960648145</v>
      </c>
      <c r="J111" s="28" t="s">
        <v>789</v>
      </c>
    </row>
    <row r="112" spans="1:10" ht="15">
      <c r="A112" s="52" t="s">
        <v>2106</v>
      </c>
      <c r="B112" s="53" t="s">
        <v>216</v>
      </c>
      <c r="C112" s="52" t="s">
        <v>403</v>
      </c>
      <c r="D112" s="27" t="s">
        <v>406</v>
      </c>
      <c r="E112" s="26" t="s">
        <v>407</v>
      </c>
      <c r="F112" s="28">
        <v>1063</v>
      </c>
      <c r="G112" s="29">
        <f t="shared" si="0"/>
        <v>0.32359208523592087</v>
      </c>
      <c r="H112" s="47">
        <v>6</v>
      </c>
      <c r="I112" s="65">
        <v>43317.473946759259</v>
      </c>
      <c r="J112" s="50" t="s">
        <v>1969</v>
      </c>
    </row>
    <row r="113" spans="1:10" ht="15">
      <c r="A113" s="58" t="s">
        <v>2106</v>
      </c>
      <c r="B113" s="59" t="s">
        <v>216</v>
      </c>
      <c r="C113" s="58" t="s">
        <v>403</v>
      </c>
      <c r="D113" s="27" t="s">
        <v>408</v>
      </c>
      <c r="E113" s="26" t="s">
        <v>409</v>
      </c>
      <c r="F113" s="28">
        <v>1476</v>
      </c>
      <c r="G113" s="29">
        <f t="shared" si="0"/>
        <v>0.44931506849315067</v>
      </c>
      <c r="H113" s="47">
        <v>8</v>
      </c>
      <c r="I113" s="65">
        <v>43317.473900462966</v>
      </c>
      <c r="J113" s="30"/>
    </row>
    <row r="114" spans="1:10" ht="15">
      <c r="A114" s="58" t="s">
        <v>2106</v>
      </c>
      <c r="B114" s="59" t="s">
        <v>216</v>
      </c>
      <c r="C114" s="58" t="s">
        <v>403</v>
      </c>
      <c r="D114" s="27" t="s">
        <v>598</v>
      </c>
      <c r="E114" s="26" t="s">
        <v>599</v>
      </c>
      <c r="F114" s="28">
        <v>746</v>
      </c>
      <c r="G114" s="29">
        <f t="shared" si="0"/>
        <v>0.22709284627092846</v>
      </c>
      <c r="H114" s="47">
        <v>4</v>
      </c>
      <c r="I114" s="65">
        <v>43317.474074074074</v>
      </c>
      <c r="J114" s="30"/>
    </row>
  </sheetData>
  <hyperlinks>
    <hyperlink ref="J19" r:id="rId1"/>
    <hyperlink ref="J22" r:id="rId2"/>
    <hyperlink ref="J36" r:id="rId3"/>
    <hyperlink ref="J67" r:id="rId4"/>
    <hyperlink ref="J72" r:id="rId5"/>
    <hyperlink ref="J77" r:id="rId6"/>
    <hyperlink ref="J85" r:id="rId7"/>
    <hyperlink ref="J95" r:id="rId8"/>
    <hyperlink ref="J112" r:id="rId9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7"/>
  <sheetViews>
    <sheetView workbookViewId="0">
      <pane ySplit="1" topLeftCell="A18" activePane="bottomLeft" state="frozen"/>
      <selection pane="bottomLeft" activeCell="A2" sqref="A2:H37"/>
    </sheetView>
  </sheetViews>
  <sheetFormatPr baseColWidth="10" defaultColWidth="14.42578125" defaultRowHeight="15.75" customHeight="1"/>
  <cols>
    <col min="8" max="8" width="12.7109375" bestFit="1" customWidth="1"/>
    <col min="10" max="10" width="14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2030</v>
      </c>
      <c r="B2" s="53" t="s">
        <v>337</v>
      </c>
      <c r="C2" s="52" t="s">
        <v>386</v>
      </c>
      <c r="D2" s="27" t="s">
        <v>2031</v>
      </c>
      <c r="E2" s="26" t="s">
        <v>2032</v>
      </c>
      <c r="F2" s="28">
        <v>290</v>
      </c>
      <c r="G2" s="29">
        <f t="shared" ref="G2:G37" si="0">IFERROR(F2/SUMIF($A$2:$A$125,$A2,$F$2:$F$125),"")</f>
        <v>0.1963439404197698</v>
      </c>
      <c r="H2" s="30">
        <v>2</v>
      </c>
      <c r="I2" s="65">
        <v>43286.22760416667</v>
      </c>
      <c r="J2" s="28" t="s">
        <v>492</v>
      </c>
    </row>
    <row r="3" spans="1:10" ht="15">
      <c r="A3" s="58" t="s">
        <v>2030</v>
      </c>
      <c r="B3" s="59" t="s">
        <v>337</v>
      </c>
      <c r="C3" s="58" t="s">
        <v>386</v>
      </c>
      <c r="D3" s="27" t="s">
        <v>2033</v>
      </c>
      <c r="E3" s="26" t="s">
        <v>2034</v>
      </c>
      <c r="F3" s="28">
        <v>153</v>
      </c>
      <c r="G3" s="29">
        <f t="shared" si="0"/>
        <v>0.1035883547731889</v>
      </c>
      <c r="H3" s="30">
        <v>1</v>
      </c>
      <c r="I3" s="65">
        <v>43286.227743055555</v>
      </c>
      <c r="J3" s="28" t="s">
        <v>492</v>
      </c>
    </row>
    <row r="4" spans="1:10" ht="15">
      <c r="A4" s="58" t="s">
        <v>2030</v>
      </c>
      <c r="B4" s="59" t="s">
        <v>337</v>
      </c>
      <c r="C4" s="58" t="s">
        <v>386</v>
      </c>
      <c r="D4" s="27" t="s">
        <v>2035</v>
      </c>
      <c r="E4" s="26" t="s">
        <v>2036</v>
      </c>
      <c r="F4" s="28">
        <v>596</v>
      </c>
      <c r="G4" s="29">
        <f t="shared" si="0"/>
        <v>0.40352064996614762</v>
      </c>
      <c r="H4" s="31">
        <v>5</v>
      </c>
      <c r="I4" s="65">
        <v>43286.227905092594</v>
      </c>
      <c r="J4" s="28" t="s">
        <v>492</v>
      </c>
    </row>
    <row r="5" spans="1:10" ht="15">
      <c r="A5" s="58" t="s">
        <v>2030</v>
      </c>
      <c r="B5" s="59" t="s">
        <v>337</v>
      </c>
      <c r="C5" s="52" t="s">
        <v>403</v>
      </c>
      <c r="D5" s="27" t="s">
        <v>406</v>
      </c>
      <c r="E5" s="26" t="s">
        <v>407</v>
      </c>
      <c r="F5" s="28">
        <v>438</v>
      </c>
      <c r="G5" s="29">
        <f t="shared" si="0"/>
        <v>0.29654705484089372</v>
      </c>
      <c r="H5" s="31">
        <v>4</v>
      </c>
      <c r="I5" s="65">
        <v>43286.227962962963</v>
      </c>
      <c r="J5" s="28" t="s">
        <v>492</v>
      </c>
    </row>
    <row r="6" spans="1:10" ht="15">
      <c r="A6" s="52" t="s">
        <v>2037</v>
      </c>
      <c r="B6" s="53" t="s">
        <v>339</v>
      </c>
      <c r="C6" s="52" t="s">
        <v>380</v>
      </c>
      <c r="D6" s="27" t="s">
        <v>560</v>
      </c>
      <c r="E6" s="26" t="s">
        <v>2038</v>
      </c>
      <c r="F6" s="28">
        <v>151</v>
      </c>
      <c r="G6" s="29">
        <f t="shared" si="0"/>
        <v>0.19973544973544974</v>
      </c>
      <c r="H6" s="31">
        <v>3</v>
      </c>
      <c r="I6" s="65">
        <v>43286.151828703703</v>
      </c>
      <c r="J6" s="50" t="s">
        <v>2039</v>
      </c>
    </row>
    <row r="7" spans="1:10" ht="15">
      <c r="A7" s="58" t="s">
        <v>2037</v>
      </c>
      <c r="B7" s="59" t="s">
        <v>339</v>
      </c>
      <c r="C7" s="52" t="s">
        <v>403</v>
      </c>
      <c r="D7" s="27" t="s">
        <v>406</v>
      </c>
      <c r="E7" s="26" t="s">
        <v>407</v>
      </c>
      <c r="F7" s="28">
        <v>263</v>
      </c>
      <c r="G7" s="29">
        <f t="shared" si="0"/>
        <v>0.34788359788359791</v>
      </c>
      <c r="H7" s="31">
        <v>4</v>
      </c>
      <c r="I7" s="65">
        <v>43286.151875000003</v>
      </c>
      <c r="J7" s="50" t="s">
        <v>2039</v>
      </c>
    </row>
    <row r="8" spans="1:10" ht="15">
      <c r="A8" s="58" t="s">
        <v>2037</v>
      </c>
      <c r="B8" s="59" t="s">
        <v>339</v>
      </c>
      <c r="C8" s="58" t="s">
        <v>403</v>
      </c>
      <c r="D8" s="27" t="s">
        <v>439</v>
      </c>
      <c r="E8" s="26" t="s">
        <v>440</v>
      </c>
      <c r="F8" s="28">
        <v>196</v>
      </c>
      <c r="G8" s="29">
        <f t="shared" si="0"/>
        <v>0.25925925925925924</v>
      </c>
      <c r="H8" s="95">
        <v>3</v>
      </c>
      <c r="I8" s="65">
        <v>43286.151967592596</v>
      </c>
      <c r="J8" s="50" t="s">
        <v>2039</v>
      </c>
    </row>
    <row r="9" spans="1:10" ht="15">
      <c r="A9" s="58" t="s">
        <v>2037</v>
      </c>
      <c r="B9" s="59" t="s">
        <v>339</v>
      </c>
      <c r="C9" s="58" t="s">
        <v>403</v>
      </c>
      <c r="D9" s="27" t="s">
        <v>408</v>
      </c>
      <c r="E9" s="26" t="s">
        <v>409</v>
      </c>
      <c r="F9" s="28">
        <v>146</v>
      </c>
      <c r="G9" s="29">
        <f t="shared" si="0"/>
        <v>0.19312169312169311</v>
      </c>
      <c r="H9" s="31">
        <v>2</v>
      </c>
      <c r="I9" s="65">
        <v>43286.152025462965</v>
      </c>
      <c r="J9" s="50" t="s">
        <v>2039</v>
      </c>
    </row>
    <row r="10" spans="1:10" ht="15">
      <c r="A10" s="52" t="s">
        <v>2058</v>
      </c>
      <c r="B10" s="53" t="s">
        <v>334</v>
      </c>
      <c r="C10" s="52" t="s">
        <v>386</v>
      </c>
      <c r="D10" s="27" t="s">
        <v>2059</v>
      </c>
      <c r="E10" s="26" t="s">
        <v>1406</v>
      </c>
      <c r="F10" s="28">
        <v>207</v>
      </c>
      <c r="G10" s="29">
        <f t="shared" si="0"/>
        <v>9.5567867036011084E-2</v>
      </c>
      <c r="H10" s="31">
        <v>2</v>
      </c>
      <c r="I10" s="65">
        <v>43286.152870370373</v>
      </c>
      <c r="J10" s="50" t="s">
        <v>2039</v>
      </c>
    </row>
    <row r="11" spans="1:10" ht="15">
      <c r="A11" s="58" t="s">
        <v>2058</v>
      </c>
      <c r="B11" s="59" t="s">
        <v>334</v>
      </c>
      <c r="C11" s="58" t="s">
        <v>386</v>
      </c>
      <c r="D11" s="27" t="s">
        <v>2062</v>
      </c>
      <c r="E11" s="26" t="s">
        <v>2063</v>
      </c>
      <c r="F11" s="28">
        <v>338</v>
      </c>
      <c r="G11" s="29">
        <f t="shared" si="0"/>
        <v>0.15604801477377656</v>
      </c>
      <c r="H11" s="31">
        <v>3</v>
      </c>
      <c r="I11" s="65">
        <v>43286.152766203704</v>
      </c>
      <c r="J11" s="50" t="s">
        <v>2039</v>
      </c>
    </row>
    <row r="12" spans="1:10" ht="15">
      <c r="A12" s="58" t="s">
        <v>2058</v>
      </c>
      <c r="B12" s="59" t="s">
        <v>334</v>
      </c>
      <c r="C12" s="52" t="s">
        <v>403</v>
      </c>
      <c r="D12" s="27" t="s">
        <v>570</v>
      </c>
      <c r="E12" s="26" t="s">
        <v>571</v>
      </c>
      <c r="F12" s="28">
        <v>142</v>
      </c>
      <c r="G12" s="29">
        <f t="shared" si="0"/>
        <v>6.5558633425669435E-2</v>
      </c>
      <c r="H12" s="31">
        <v>1</v>
      </c>
      <c r="I12" s="65">
        <v>43286.152986111112</v>
      </c>
      <c r="J12" s="50" t="s">
        <v>2039</v>
      </c>
    </row>
    <row r="13" spans="1:10" ht="15">
      <c r="A13" s="58" t="s">
        <v>2058</v>
      </c>
      <c r="B13" s="59" t="s">
        <v>334</v>
      </c>
      <c r="C13" s="58" t="s">
        <v>403</v>
      </c>
      <c r="D13" s="27" t="s">
        <v>406</v>
      </c>
      <c r="E13" s="26" t="s">
        <v>407</v>
      </c>
      <c r="F13" s="28">
        <v>1266</v>
      </c>
      <c r="G13" s="29">
        <f t="shared" si="0"/>
        <v>0.58448753462603875</v>
      </c>
      <c r="H13" s="31">
        <v>10</v>
      </c>
      <c r="I13" s="65">
        <v>43286.226898148147</v>
      </c>
      <c r="J13" s="28" t="s">
        <v>789</v>
      </c>
    </row>
    <row r="14" spans="1:10" ht="15">
      <c r="A14" s="58" t="s">
        <v>2058</v>
      </c>
      <c r="B14" s="59" t="s">
        <v>334</v>
      </c>
      <c r="C14" s="58" t="s">
        <v>403</v>
      </c>
      <c r="D14" s="27" t="s">
        <v>408</v>
      </c>
      <c r="E14" s="26" t="s">
        <v>409</v>
      </c>
      <c r="F14" s="28">
        <v>213</v>
      </c>
      <c r="G14" s="29">
        <f t="shared" si="0"/>
        <v>9.833795013850416E-2</v>
      </c>
      <c r="H14" s="31">
        <v>2</v>
      </c>
      <c r="I14" s="65">
        <v>43286.152939814812</v>
      </c>
      <c r="J14" s="50" t="s">
        <v>2039</v>
      </c>
    </row>
    <row r="15" spans="1:10" ht="15">
      <c r="A15" s="52" t="s">
        <v>2064</v>
      </c>
      <c r="B15" s="53" t="s">
        <v>336</v>
      </c>
      <c r="C15" s="52" t="s">
        <v>386</v>
      </c>
      <c r="D15" s="27" t="s">
        <v>2065</v>
      </c>
      <c r="E15" s="26" t="s">
        <v>1120</v>
      </c>
      <c r="F15" s="28">
        <v>187</v>
      </c>
      <c r="G15" s="29">
        <f t="shared" si="0"/>
        <v>0.14912280701754385</v>
      </c>
      <c r="H15" s="28">
        <v>3</v>
      </c>
      <c r="I15" s="65">
        <v>43286.150138888886</v>
      </c>
      <c r="J15" s="50" t="s">
        <v>2039</v>
      </c>
    </row>
    <row r="16" spans="1:10" ht="15">
      <c r="A16" s="58" t="s">
        <v>2064</v>
      </c>
      <c r="B16" s="59" t="s">
        <v>336</v>
      </c>
      <c r="C16" s="52" t="s">
        <v>403</v>
      </c>
      <c r="D16" s="27" t="s">
        <v>406</v>
      </c>
      <c r="E16" s="26" t="s">
        <v>407</v>
      </c>
      <c r="F16" s="28">
        <v>580</v>
      </c>
      <c r="G16" s="29">
        <f t="shared" si="0"/>
        <v>0.46251993620414672</v>
      </c>
      <c r="H16" s="28">
        <v>8</v>
      </c>
      <c r="I16" s="65">
        <v>43286.149861111109</v>
      </c>
      <c r="J16" s="50" t="s">
        <v>2039</v>
      </c>
    </row>
    <row r="17" spans="1:10" ht="15">
      <c r="A17" s="58" t="s">
        <v>2064</v>
      </c>
      <c r="B17" s="59" t="s">
        <v>336</v>
      </c>
      <c r="C17" s="58" t="s">
        <v>403</v>
      </c>
      <c r="D17" s="27" t="s">
        <v>439</v>
      </c>
      <c r="E17" s="26" t="s">
        <v>440</v>
      </c>
      <c r="F17" s="28">
        <v>86</v>
      </c>
      <c r="G17" s="29">
        <f t="shared" si="0"/>
        <v>6.8580542264752797E-2</v>
      </c>
      <c r="H17" s="28">
        <v>1</v>
      </c>
      <c r="I17" s="65">
        <v>43286.149930555555</v>
      </c>
      <c r="J17" s="50" t="s">
        <v>2039</v>
      </c>
    </row>
    <row r="18" spans="1:10" ht="15">
      <c r="A18" s="58" t="s">
        <v>2064</v>
      </c>
      <c r="B18" s="59" t="s">
        <v>336</v>
      </c>
      <c r="C18" s="58" t="s">
        <v>403</v>
      </c>
      <c r="D18" s="27" t="s">
        <v>408</v>
      </c>
      <c r="E18" s="26" t="s">
        <v>409</v>
      </c>
      <c r="F18" s="28">
        <v>401</v>
      </c>
      <c r="G18" s="29">
        <f t="shared" si="0"/>
        <v>0.3197767145135566</v>
      </c>
      <c r="H18" s="28">
        <v>6</v>
      </c>
      <c r="I18" s="65">
        <v>43286.150092592594</v>
      </c>
      <c r="J18" s="50" t="s">
        <v>2039</v>
      </c>
    </row>
    <row r="19" spans="1:10" ht="15">
      <c r="A19" s="52" t="s">
        <v>2066</v>
      </c>
      <c r="B19" s="53" t="s">
        <v>335</v>
      </c>
      <c r="C19" s="52" t="s">
        <v>386</v>
      </c>
      <c r="D19" s="27" t="s">
        <v>1743</v>
      </c>
      <c r="E19" s="26" t="s">
        <v>1744</v>
      </c>
      <c r="F19" s="28">
        <v>219</v>
      </c>
      <c r="G19" s="29">
        <f t="shared" si="0"/>
        <v>9.3191489361702129E-2</v>
      </c>
      <c r="H19" s="28">
        <v>2</v>
      </c>
      <c r="I19" s="65">
        <v>43286.15525462963</v>
      </c>
      <c r="J19" s="50" t="s">
        <v>2039</v>
      </c>
    </row>
    <row r="20" spans="1:10" ht="15">
      <c r="A20" s="58" t="s">
        <v>2066</v>
      </c>
      <c r="B20" s="59" t="s">
        <v>335</v>
      </c>
      <c r="C20" s="58" t="s">
        <v>386</v>
      </c>
      <c r="D20" s="27" t="s">
        <v>2067</v>
      </c>
      <c r="E20" s="26" t="s">
        <v>1507</v>
      </c>
      <c r="F20" s="28">
        <v>109</v>
      </c>
      <c r="G20" s="29">
        <f t="shared" si="0"/>
        <v>4.6382978723404258E-2</v>
      </c>
      <c r="H20" s="28">
        <v>1</v>
      </c>
      <c r="I20" s="65">
        <v>43286.155312499999</v>
      </c>
      <c r="J20" s="50" t="s">
        <v>2039</v>
      </c>
    </row>
    <row r="21" spans="1:10" ht="15">
      <c r="A21" s="58" t="s">
        <v>2066</v>
      </c>
      <c r="B21" s="59" t="s">
        <v>335</v>
      </c>
      <c r="C21" s="52" t="s">
        <v>403</v>
      </c>
      <c r="D21" s="27" t="s">
        <v>483</v>
      </c>
      <c r="E21" s="26" t="s">
        <v>484</v>
      </c>
      <c r="F21" s="28">
        <v>270</v>
      </c>
      <c r="G21" s="29">
        <f t="shared" si="0"/>
        <v>0.1148936170212766</v>
      </c>
      <c r="H21" s="28">
        <v>2</v>
      </c>
      <c r="I21" s="65">
        <v>43286.15519675926</v>
      </c>
      <c r="J21" s="50" t="s">
        <v>2039</v>
      </c>
    </row>
    <row r="22" spans="1:10" ht="15">
      <c r="A22" s="58" t="s">
        <v>2066</v>
      </c>
      <c r="B22" s="59" t="s">
        <v>335</v>
      </c>
      <c r="C22" s="58" t="s">
        <v>403</v>
      </c>
      <c r="D22" s="27" t="s">
        <v>406</v>
      </c>
      <c r="E22" s="26" t="s">
        <v>407</v>
      </c>
      <c r="F22" s="28">
        <v>1284</v>
      </c>
      <c r="G22" s="29">
        <f t="shared" si="0"/>
        <v>0.54638297872340424</v>
      </c>
      <c r="H22" s="28">
        <v>10</v>
      </c>
      <c r="I22" s="65">
        <v>43286.155057870368</v>
      </c>
      <c r="J22" s="50" t="s">
        <v>2039</v>
      </c>
    </row>
    <row r="23" spans="1:10" ht="15">
      <c r="A23" s="58" t="s">
        <v>2066</v>
      </c>
      <c r="B23" s="59" t="s">
        <v>335</v>
      </c>
      <c r="C23" s="58" t="s">
        <v>403</v>
      </c>
      <c r="D23" s="27" t="s">
        <v>408</v>
      </c>
      <c r="E23" s="26" t="s">
        <v>409</v>
      </c>
      <c r="F23" s="28">
        <v>468</v>
      </c>
      <c r="G23" s="29">
        <f t="shared" si="0"/>
        <v>0.19914893617021276</v>
      </c>
      <c r="H23" s="28">
        <v>3</v>
      </c>
      <c r="I23" s="65">
        <v>43286.155162037037</v>
      </c>
      <c r="J23" s="50" t="s">
        <v>2039</v>
      </c>
    </row>
    <row r="24" spans="1:10" ht="15">
      <c r="A24" s="52" t="s">
        <v>367</v>
      </c>
      <c r="B24" s="53" t="s">
        <v>333</v>
      </c>
      <c r="C24" s="52" t="s">
        <v>386</v>
      </c>
      <c r="D24" s="27" t="s">
        <v>2068</v>
      </c>
      <c r="E24" s="26" t="s">
        <v>2069</v>
      </c>
      <c r="F24" s="28">
        <v>420</v>
      </c>
      <c r="G24" s="29">
        <f t="shared" si="0"/>
        <v>4.7743548937137663E-2</v>
      </c>
      <c r="H24" s="47">
        <v>1</v>
      </c>
      <c r="I24" s="65">
        <v>43286.228391203702</v>
      </c>
      <c r="J24" s="28" t="s">
        <v>492</v>
      </c>
    </row>
    <row r="25" spans="1:10" ht="15">
      <c r="A25" s="58" t="s">
        <v>367</v>
      </c>
      <c r="B25" s="59" t="s">
        <v>333</v>
      </c>
      <c r="C25" s="58" t="s">
        <v>386</v>
      </c>
      <c r="D25" s="27" t="s">
        <v>2070</v>
      </c>
      <c r="E25" s="26" t="s">
        <v>2071</v>
      </c>
      <c r="F25" s="28">
        <v>707</v>
      </c>
      <c r="G25" s="29">
        <f t="shared" si="0"/>
        <v>8.0368307377515061E-2</v>
      </c>
      <c r="H25" s="47">
        <v>2</v>
      </c>
      <c r="I25" s="65">
        <v>43286.228472222225</v>
      </c>
      <c r="J25" s="28" t="s">
        <v>492</v>
      </c>
    </row>
    <row r="26" spans="1:10" ht="15">
      <c r="A26" s="58" t="s">
        <v>367</v>
      </c>
      <c r="B26" s="59" t="s">
        <v>333</v>
      </c>
      <c r="C26" s="58" t="s">
        <v>386</v>
      </c>
      <c r="D26" s="27" t="s">
        <v>2072</v>
      </c>
      <c r="E26" s="26" t="s">
        <v>2073</v>
      </c>
      <c r="F26" s="28">
        <v>516</v>
      </c>
      <c r="G26" s="29">
        <f t="shared" si="0"/>
        <v>5.8656360122769126E-2</v>
      </c>
      <c r="H26" s="28">
        <v>2</v>
      </c>
      <c r="I26" s="65">
        <v>43286.228530092594</v>
      </c>
      <c r="J26" s="28" t="s">
        <v>492</v>
      </c>
    </row>
    <row r="27" spans="1:10" ht="15">
      <c r="A27" s="58" t="s">
        <v>367</v>
      </c>
      <c r="B27" s="59" t="s">
        <v>333</v>
      </c>
      <c r="C27" s="58" t="s">
        <v>386</v>
      </c>
      <c r="D27" s="27" t="s">
        <v>2074</v>
      </c>
      <c r="E27" s="26" t="s">
        <v>2075</v>
      </c>
      <c r="F27" s="28">
        <v>1645</v>
      </c>
      <c r="G27" s="29">
        <f t="shared" si="0"/>
        <v>0.18699556667045583</v>
      </c>
      <c r="H27" s="28">
        <v>6</v>
      </c>
      <c r="I27" s="65">
        <v>43286.228587962964</v>
      </c>
      <c r="J27" s="28" t="s">
        <v>492</v>
      </c>
    </row>
    <row r="28" spans="1:10" ht="15">
      <c r="A28" s="58" t="s">
        <v>367</v>
      </c>
      <c r="B28" s="59" t="s">
        <v>333</v>
      </c>
      <c r="C28" s="52" t="s">
        <v>403</v>
      </c>
      <c r="D28" s="27" t="s">
        <v>483</v>
      </c>
      <c r="E28" s="26" t="s">
        <v>484</v>
      </c>
      <c r="F28" s="28">
        <v>825</v>
      </c>
      <c r="G28" s="29">
        <f t="shared" si="0"/>
        <v>9.3781971126520411E-2</v>
      </c>
      <c r="H28" s="28">
        <v>3</v>
      </c>
      <c r="I28" s="65">
        <v>43286.228668981479</v>
      </c>
      <c r="J28" s="28" t="s">
        <v>492</v>
      </c>
    </row>
    <row r="29" spans="1:10" ht="15">
      <c r="A29" s="58" t="s">
        <v>367</v>
      </c>
      <c r="B29" s="59" t="s">
        <v>333</v>
      </c>
      <c r="C29" s="58" t="s">
        <v>403</v>
      </c>
      <c r="D29" s="27" t="s">
        <v>2114</v>
      </c>
      <c r="E29" s="26" t="s">
        <v>571</v>
      </c>
      <c r="F29" s="28">
        <v>111</v>
      </c>
      <c r="G29" s="29">
        <f t="shared" si="0"/>
        <v>1.2617937933386381E-2</v>
      </c>
      <c r="H29" s="47">
        <v>0</v>
      </c>
      <c r="I29" s="65">
        <v>43286.268067129633</v>
      </c>
      <c r="J29" s="28" t="s">
        <v>492</v>
      </c>
    </row>
    <row r="30" spans="1:10" ht="15">
      <c r="A30" s="58" t="s">
        <v>367</v>
      </c>
      <c r="B30" s="59" t="s">
        <v>333</v>
      </c>
      <c r="C30" s="58" t="s">
        <v>403</v>
      </c>
      <c r="D30" s="27" t="s">
        <v>406</v>
      </c>
      <c r="E30" s="26" t="s">
        <v>407</v>
      </c>
      <c r="F30" s="28">
        <v>4099</v>
      </c>
      <c r="G30" s="29">
        <f t="shared" si="0"/>
        <v>0.46595430260316018</v>
      </c>
      <c r="H30" s="47">
        <v>14</v>
      </c>
      <c r="I30" s="65">
        <v>43286.229027777779</v>
      </c>
      <c r="J30" s="28" t="s">
        <v>492</v>
      </c>
    </row>
    <row r="31" spans="1:10" ht="15">
      <c r="A31" s="58" t="s">
        <v>367</v>
      </c>
      <c r="B31" s="59" t="s">
        <v>333</v>
      </c>
      <c r="C31" s="58" t="s">
        <v>403</v>
      </c>
      <c r="D31" s="27" t="s">
        <v>408</v>
      </c>
      <c r="E31" s="26" t="s">
        <v>409</v>
      </c>
      <c r="F31" s="28">
        <v>474</v>
      </c>
      <c r="G31" s="29">
        <f t="shared" si="0"/>
        <v>5.3882005229055362E-2</v>
      </c>
      <c r="H31" s="28">
        <v>2</v>
      </c>
      <c r="I31" s="65">
        <v>43286.229085648149</v>
      </c>
      <c r="J31" s="28" t="s">
        <v>492</v>
      </c>
    </row>
    <row r="32" spans="1:10" ht="15">
      <c r="A32" s="52" t="s">
        <v>2115</v>
      </c>
      <c r="B32" s="53" t="s">
        <v>338</v>
      </c>
      <c r="C32" s="52" t="s">
        <v>386</v>
      </c>
      <c r="D32" s="27" t="s">
        <v>2116</v>
      </c>
      <c r="E32" s="26" t="s">
        <v>2117</v>
      </c>
      <c r="F32" s="28">
        <v>192</v>
      </c>
      <c r="G32" s="29">
        <f t="shared" si="0"/>
        <v>0.15165876777251186</v>
      </c>
      <c r="H32" s="28">
        <v>2</v>
      </c>
      <c r="I32" s="65">
        <v>43286.080474537041</v>
      </c>
      <c r="J32" s="50" t="s">
        <v>2118</v>
      </c>
    </row>
    <row r="33" spans="1:10" ht="15">
      <c r="A33" s="58" t="s">
        <v>2115</v>
      </c>
      <c r="B33" s="59" t="s">
        <v>338</v>
      </c>
      <c r="C33" s="58" t="s">
        <v>386</v>
      </c>
      <c r="D33" s="27" t="s">
        <v>2119</v>
      </c>
      <c r="E33" s="26" t="s">
        <v>948</v>
      </c>
      <c r="F33" s="28">
        <v>164</v>
      </c>
      <c r="G33" s="29">
        <f t="shared" si="0"/>
        <v>0.12954186413902052</v>
      </c>
      <c r="H33" s="28">
        <v>2</v>
      </c>
      <c r="I33" s="65">
        <v>43286.079664351855</v>
      </c>
      <c r="J33" s="50" t="s">
        <v>2118</v>
      </c>
    </row>
    <row r="34" spans="1:10" ht="15">
      <c r="A34" s="58" t="s">
        <v>2115</v>
      </c>
      <c r="B34" s="59" t="s">
        <v>338</v>
      </c>
      <c r="C34" s="58" t="s">
        <v>386</v>
      </c>
      <c r="D34" s="27" t="s">
        <v>2120</v>
      </c>
      <c r="E34" s="26" t="s">
        <v>2121</v>
      </c>
      <c r="F34" s="28">
        <v>161</v>
      </c>
      <c r="G34" s="29">
        <f t="shared" si="0"/>
        <v>0.12717219589257503</v>
      </c>
      <c r="H34" s="28">
        <v>1</v>
      </c>
      <c r="I34" s="65">
        <v>43286.150868055556</v>
      </c>
      <c r="J34" s="50" t="s">
        <v>2039</v>
      </c>
    </row>
    <row r="35" spans="1:10" ht="15">
      <c r="A35" s="58" t="s">
        <v>2115</v>
      </c>
      <c r="B35" s="59" t="s">
        <v>338</v>
      </c>
      <c r="C35" s="52" t="s">
        <v>403</v>
      </c>
      <c r="D35" s="27" t="s">
        <v>483</v>
      </c>
      <c r="E35" s="26" t="s">
        <v>484</v>
      </c>
      <c r="F35" s="28">
        <v>143</v>
      </c>
      <c r="G35" s="29">
        <f t="shared" si="0"/>
        <v>0.11295418641390205</v>
      </c>
      <c r="H35" s="28">
        <v>1</v>
      </c>
      <c r="I35" s="65">
        <v>43286.080393518518</v>
      </c>
      <c r="J35" s="50" t="s">
        <v>2118</v>
      </c>
    </row>
    <row r="36" spans="1:10" ht="15">
      <c r="A36" s="58" t="s">
        <v>2115</v>
      </c>
      <c r="B36" s="59" t="s">
        <v>338</v>
      </c>
      <c r="C36" s="58" t="s">
        <v>403</v>
      </c>
      <c r="D36" s="27" t="s">
        <v>406</v>
      </c>
      <c r="E36" s="26" t="s">
        <v>407</v>
      </c>
      <c r="F36" s="28">
        <v>402</v>
      </c>
      <c r="G36" s="29">
        <f t="shared" si="0"/>
        <v>0.31753554502369669</v>
      </c>
      <c r="H36" s="28">
        <v>4</v>
      </c>
      <c r="I36" s="65">
        <v>43286.079525462963</v>
      </c>
      <c r="J36" s="50" t="s">
        <v>2118</v>
      </c>
    </row>
    <row r="37" spans="1:10" ht="15">
      <c r="A37" s="58" t="s">
        <v>2115</v>
      </c>
      <c r="B37" s="59" t="s">
        <v>338</v>
      </c>
      <c r="C37" s="58" t="s">
        <v>403</v>
      </c>
      <c r="D37" s="27" t="s">
        <v>408</v>
      </c>
      <c r="E37" s="26" t="s">
        <v>409</v>
      </c>
      <c r="F37" s="28">
        <v>204</v>
      </c>
      <c r="G37" s="29">
        <f t="shared" si="0"/>
        <v>0.16113744075829384</v>
      </c>
      <c r="H37" s="28">
        <v>2</v>
      </c>
      <c r="I37" s="65">
        <v>43286.079606481479</v>
      </c>
      <c r="J37" s="50" t="s">
        <v>2118</v>
      </c>
    </row>
  </sheetData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32" r:id="rId18"/>
    <hyperlink ref="J33" r:id="rId19"/>
    <hyperlink ref="J34" r:id="rId20"/>
    <hyperlink ref="J35" r:id="rId21"/>
    <hyperlink ref="J36" r:id="rId22"/>
    <hyperlink ref="J37" r:id="rId23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7"/>
  <sheetViews>
    <sheetView workbookViewId="0">
      <pane ySplit="1" topLeftCell="A17" activePane="bottomLeft" state="frozen"/>
      <selection pane="bottomLeft" activeCell="A2" sqref="A2:H37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9" t="s">
        <v>2085</v>
      </c>
      <c r="B2" s="70" t="s">
        <v>313</v>
      </c>
      <c r="C2" s="69" t="s">
        <v>386</v>
      </c>
      <c r="D2" s="36" t="s">
        <v>2086</v>
      </c>
      <c r="E2" s="35" t="s">
        <v>2087</v>
      </c>
      <c r="F2" s="37">
        <v>1924</v>
      </c>
      <c r="G2" s="38">
        <f t="shared" ref="G2:G37" si="0">IFERROR(F2/SUMIF($A$2:$A$37,$A2,$F$2:$F$37),"")</f>
        <v>0.46294513955726663</v>
      </c>
      <c r="H2" s="37">
        <v>8</v>
      </c>
      <c r="I2" s="73">
        <v>43317.46671296296</v>
      </c>
      <c r="J2" s="37" t="s">
        <v>418</v>
      </c>
    </row>
    <row r="3" spans="1:10" ht="15">
      <c r="A3" s="74" t="s">
        <v>2085</v>
      </c>
      <c r="B3" s="75" t="s">
        <v>313</v>
      </c>
      <c r="C3" s="69" t="s">
        <v>403</v>
      </c>
      <c r="D3" s="36" t="s">
        <v>406</v>
      </c>
      <c r="E3" s="35" t="s">
        <v>407</v>
      </c>
      <c r="F3" s="37">
        <v>839</v>
      </c>
      <c r="G3" s="38">
        <f t="shared" si="0"/>
        <v>0.20187680461982677</v>
      </c>
      <c r="H3" s="37">
        <v>4</v>
      </c>
      <c r="I3" s="73">
        <v>43286.267604166664</v>
      </c>
      <c r="J3" s="37" t="s">
        <v>418</v>
      </c>
    </row>
    <row r="4" spans="1:10" ht="15">
      <c r="A4" s="74" t="s">
        <v>2085</v>
      </c>
      <c r="B4" s="75" t="s">
        <v>313</v>
      </c>
      <c r="C4" s="74" t="s">
        <v>403</v>
      </c>
      <c r="D4" s="36" t="s">
        <v>439</v>
      </c>
      <c r="E4" s="35" t="s">
        <v>440</v>
      </c>
      <c r="F4" s="37">
        <v>204</v>
      </c>
      <c r="G4" s="38">
        <f t="shared" si="0"/>
        <v>4.9085659287776709E-2</v>
      </c>
      <c r="H4" s="37">
        <v>1</v>
      </c>
      <c r="I4" s="73">
        <v>43286.267546296294</v>
      </c>
      <c r="J4" s="37" t="s">
        <v>418</v>
      </c>
    </row>
    <row r="5" spans="1:10" ht="15">
      <c r="A5" s="74" t="s">
        <v>2085</v>
      </c>
      <c r="B5" s="75" t="s">
        <v>313</v>
      </c>
      <c r="C5" s="74" t="s">
        <v>403</v>
      </c>
      <c r="D5" s="36" t="s">
        <v>413</v>
      </c>
      <c r="E5" s="35" t="s">
        <v>414</v>
      </c>
      <c r="F5" s="37">
        <v>724</v>
      </c>
      <c r="G5" s="38">
        <f t="shared" si="0"/>
        <v>0.17420596727622714</v>
      </c>
      <c r="H5" s="37">
        <v>3</v>
      </c>
      <c r="I5" s="73">
        <v>43286.267523148148</v>
      </c>
      <c r="J5" s="37" t="s">
        <v>418</v>
      </c>
    </row>
    <row r="6" spans="1:10" ht="15">
      <c r="A6" s="74" t="s">
        <v>2085</v>
      </c>
      <c r="B6" s="75" t="s">
        <v>313</v>
      </c>
      <c r="C6" s="74" t="s">
        <v>403</v>
      </c>
      <c r="D6" s="36" t="s">
        <v>408</v>
      </c>
      <c r="E6" s="35" t="s">
        <v>409</v>
      </c>
      <c r="F6" s="37">
        <v>465</v>
      </c>
      <c r="G6" s="38">
        <f t="shared" si="0"/>
        <v>0.1118864292589028</v>
      </c>
      <c r="H6" s="37">
        <v>2</v>
      </c>
      <c r="I6" s="73">
        <v>43286.267708333333</v>
      </c>
      <c r="J6" s="37" t="s">
        <v>418</v>
      </c>
    </row>
    <row r="7" spans="1:10" ht="15">
      <c r="A7" s="52" t="s">
        <v>2088</v>
      </c>
      <c r="B7" s="53" t="s">
        <v>314</v>
      </c>
      <c r="C7" s="52" t="s">
        <v>386</v>
      </c>
      <c r="D7" s="27" t="s">
        <v>625</v>
      </c>
      <c r="E7" s="26" t="s">
        <v>626</v>
      </c>
      <c r="F7" s="28">
        <v>554</v>
      </c>
      <c r="G7" s="29">
        <f t="shared" si="0"/>
        <v>0.35085497150094996</v>
      </c>
      <c r="H7" s="28">
        <v>4</v>
      </c>
      <c r="I7" s="65">
        <v>43286.256331018521</v>
      </c>
      <c r="J7" s="28" t="s">
        <v>2089</v>
      </c>
    </row>
    <row r="8" spans="1:10" ht="15">
      <c r="A8" s="58" t="s">
        <v>2088</v>
      </c>
      <c r="B8" s="59" t="s">
        <v>314</v>
      </c>
      <c r="C8" s="52" t="s">
        <v>403</v>
      </c>
      <c r="D8" s="27" t="s">
        <v>406</v>
      </c>
      <c r="E8" s="26" t="s">
        <v>407</v>
      </c>
      <c r="F8" s="28">
        <v>490</v>
      </c>
      <c r="G8" s="29">
        <f t="shared" si="0"/>
        <v>0.31032298923369223</v>
      </c>
      <c r="H8" s="28">
        <v>4</v>
      </c>
      <c r="I8" s="65">
        <v>43286.256365740737</v>
      </c>
      <c r="J8" s="28" t="s">
        <v>2089</v>
      </c>
    </row>
    <row r="9" spans="1:10" ht="15">
      <c r="A9" s="58" t="s">
        <v>2088</v>
      </c>
      <c r="B9" s="59" t="s">
        <v>314</v>
      </c>
      <c r="C9" s="58" t="s">
        <v>403</v>
      </c>
      <c r="D9" s="27" t="s">
        <v>439</v>
      </c>
      <c r="E9" s="26" t="s">
        <v>440</v>
      </c>
      <c r="F9" s="28">
        <v>328</v>
      </c>
      <c r="G9" s="29">
        <f t="shared" si="0"/>
        <v>0.207726409119696</v>
      </c>
      <c r="H9" s="28">
        <v>2</v>
      </c>
      <c r="I9" s="65">
        <v>43286.256412037037</v>
      </c>
      <c r="J9" s="28" t="s">
        <v>2089</v>
      </c>
    </row>
    <row r="10" spans="1:10" ht="15">
      <c r="A10" s="58" t="s">
        <v>2088</v>
      </c>
      <c r="B10" s="59" t="s">
        <v>314</v>
      </c>
      <c r="C10" s="58" t="s">
        <v>403</v>
      </c>
      <c r="D10" s="27" t="s">
        <v>408</v>
      </c>
      <c r="E10" s="26" t="s">
        <v>409</v>
      </c>
      <c r="F10" s="28">
        <v>207</v>
      </c>
      <c r="G10" s="29">
        <f t="shared" si="0"/>
        <v>0.13109563014566181</v>
      </c>
      <c r="H10" s="28">
        <v>2</v>
      </c>
      <c r="I10" s="65">
        <v>43286.256458333337</v>
      </c>
      <c r="J10" s="28" t="s">
        <v>2089</v>
      </c>
    </row>
    <row r="11" spans="1:10" ht="15">
      <c r="A11" s="52" t="s">
        <v>2133</v>
      </c>
      <c r="B11" s="53" t="s">
        <v>316</v>
      </c>
      <c r="C11" s="52" t="s">
        <v>386</v>
      </c>
      <c r="D11" s="27" t="s">
        <v>514</v>
      </c>
      <c r="E11" s="26" t="s">
        <v>515</v>
      </c>
      <c r="F11" s="28">
        <v>724</v>
      </c>
      <c r="G11" s="29">
        <f t="shared" si="0"/>
        <v>0.36400201106083457</v>
      </c>
      <c r="H11" s="28">
        <v>5</v>
      </c>
      <c r="I11" s="65">
        <v>43286.256921296299</v>
      </c>
      <c r="J11" s="28" t="s">
        <v>2089</v>
      </c>
    </row>
    <row r="12" spans="1:10" ht="15">
      <c r="A12" s="58" t="s">
        <v>2133</v>
      </c>
      <c r="B12" s="59" t="s">
        <v>316</v>
      </c>
      <c r="C12" s="58" t="s">
        <v>386</v>
      </c>
      <c r="D12" s="27" t="s">
        <v>442</v>
      </c>
      <c r="E12" s="26" t="s">
        <v>443</v>
      </c>
      <c r="F12" s="28">
        <v>168</v>
      </c>
      <c r="G12" s="29">
        <f t="shared" si="0"/>
        <v>8.4464555052790352E-2</v>
      </c>
      <c r="H12" s="28">
        <v>1</v>
      </c>
      <c r="I12" s="65">
        <v>43286.257025462961</v>
      </c>
      <c r="J12" s="28" t="s">
        <v>2089</v>
      </c>
    </row>
    <row r="13" spans="1:10" ht="15">
      <c r="A13" s="58" t="s">
        <v>2133</v>
      </c>
      <c r="B13" s="59" t="s">
        <v>316</v>
      </c>
      <c r="C13" s="58" t="s">
        <v>386</v>
      </c>
      <c r="D13" s="27" t="s">
        <v>2134</v>
      </c>
      <c r="E13" s="26" t="s">
        <v>2135</v>
      </c>
      <c r="F13" s="28">
        <v>167</v>
      </c>
      <c r="G13" s="29">
        <f t="shared" si="0"/>
        <v>8.3961789844142778E-2</v>
      </c>
      <c r="H13" s="28">
        <v>1</v>
      </c>
      <c r="I13" s="65">
        <v>43286.257106481484</v>
      </c>
      <c r="J13" s="28" t="s">
        <v>2089</v>
      </c>
    </row>
    <row r="14" spans="1:10" ht="15">
      <c r="A14" s="58" t="s">
        <v>2133</v>
      </c>
      <c r="B14" s="59" t="s">
        <v>316</v>
      </c>
      <c r="C14" s="52" t="s">
        <v>403</v>
      </c>
      <c r="D14" s="27" t="s">
        <v>406</v>
      </c>
      <c r="E14" s="26" t="s">
        <v>407</v>
      </c>
      <c r="F14" s="28">
        <v>548</v>
      </c>
      <c r="G14" s="29">
        <f t="shared" si="0"/>
        <v>0.27551533433886377</v>
      </c>
      <c r="H14" s="28">
        <v>3</v>
      </c>
      <c r="I14" s="65">
        <v>43286.257164351853</v>
      </c>
      <c r="J14" s="28" t="s">
        <v>2089</v>
      </c>
    </row>
    <row r="15" spans="1:10" ht="15">
      <c r="A15" s="58" t="s">
        <v>2133</v>
      </c>
      <c r="B15" s="59" t="s">
        <v>316</v>
      </c>
      <c r="C15" s="58" t="s">
        <v>403</v>
      </c>
      <c r="D15" s="27" t="s">
        <v>408</v>
      </c>
      <c r="E15" s="26" t="s">
        <v>409</v>
      </c>
      <c r="F15" s="28">
        <v>382</v>
      </c>
      <c r="G15" s="29">
        <f t="shared" si="0"/>
        <v>0.19205630970336854</v>
      </c>
      <c r="H15" s="28">
        <v>2</v>
      </c>
      <c r="I15" s="65">
        <v>43286.257210648146</v>
      </c>
      <c r="J15" s="28" t="s">
        <v>2089</v>
      </c>
    </row>
    <row r="16" spans="1:10" ht="15">
      <c r="A16" s="52" t="s">
        <v>2136</v>
      </c>
      <c r="B16" s="53" t="s">
        <v>312</v>
      </c>
      <c r="C16" s="52" t="s">
        <v>386</v>
      </c>
      <c r="D16" s="27" t="s">
        <v>2137</v>
      </c>
      <c r="E16" s="26" t="s">
        <v>2138</v>
      </c>
      <c r="F16" s="28">
        <v>455</v>
      </c>
      <c r="G16" s="29">
        <f t="shared" si="0"/>
        <v>8.7516830159646092E-2</v>
      </c>
      <c r="H16" s="28">
        <v>2</v>
      </c>
      <c r="I16" s="65">
        <v>43317.467812499999</v>
      </c>
      <c r="J16" s="28"/>
    </row>
    <row r="17" spans="1:10" ht="15">
      <c r="A17" s="58" t="s">
        <v>2136</v>
      </c>
      <c r="B17" s="59" t="s">
        <v>312</v>
      </c>
      <c r="C17" s="58" t="s">
        <v>386</v>
      </c>
      <c r="D17" s="27" t="s">
        <v>2139</v>
      </c>
      <c r="E17" s="26" t="s">
        <v>2140</v>
      </c>
      <c r="F17" s="28">
        <v>754</v>
      </c>
      <c r="G17" s="29">
        <f t="shared" si="0"/>
        <v>0.14502788997884208</v>
      </c>
      <c r="H17" s="28">
        <v>3</v>
      </c>
      <c r="I17" s="65">
        <v>43317.467372685183</v>
      </c>
      <c r="J17" s="28"/>
    </row>
    <row r="18" spans="1:10" ht="15">
      <c r="A18" s="58" t="s">
        <v>2136</v>
      </c>
      <c r="B18" s="59" t="s">
        <v>312</v>
      </c>
      <c r="C18" s="58" t="s">
        <v>386</v>
      </c>
      <c r="D18" s="27" t="s">
        <v>2141</v>
      </c>
      <c r="E18" s="26" t="s">
        <v>2142</v>
      </c>
      <c r="F18" s="28">
        <v>872</v>
      </c>
      <c r="G18" s="29">
        <f t="shared" si="0"/>
        <v>0.16772456241584921</v>
      </c>
      <c r="H18" s="28">
        <v>3</v>
      </c>
      <c r="I18" s="65">
        <v>43317.467615740738</v>
      </c>
      <c r="J18" s="28"/>
    </row>
    <row r="19" spans="1:10" ht="15">
      <c r="A19" s="58" t="s">
        <v>2136</v>
      </c>
      <c r="B19" s="59" t="s">
        <v>312</v>
      </c>
      <c r="C19" s="58" t="s">
        <v>386</v>
      </c>
      <c r="D19" s="27" t="s">
        <v>2143</v>
      </c>
      <c r="E19" s="26" t="s">
        <v>2144</v>
      </c>
      <c r="F19" s="28">
        <v>562</v>
      </c>
      <c r="G19" s="29">
        <f t="shared" si="0"/>
        <v>0.10809771109828813</v>
      </c>
      <c r="H19" s="28">
        <v>2</v>
      </c>
      <c r="I19" s="65">
        <v>43317.467962962961</v>
      </c>
      <c r="J19" s="28"/>
    </row>
    <row r="20" spans="1:10" ht="15">
      <c r="A20" s="58" t="s">
        <v>2136</v>
      </c>
      <c r="B20" s="59" t="s">
        <v>312</v>
      </c>
      <c r="C20" s="52" t="s">
        <v>403</v>
      </c>
      <c r="D20" s="27" t="s">
        <v>423</v>
      </c>
      <c r="E20" s="26" t="s">
        <v>424</v>
      </c>
      <c r="F20" s="28">
        <v>118</v>
      </c>
      <c r="G20" s="29">
        <f t="shared" si="0"/>
        <v>2.2696672437007116E-2</v>
      </c>
      <c r="H20" s="28">
        <v>0</v>
      </c>
      <c r="I20" s="65">
        <v>43317.467881944445</v>
      </c>
      <c r="J20" s="28"/>
    </row>
    <row r="21" spans="1:10" ht="15">
      <c r="A21" s="58" t="s">
        <v>2136</v>
      </c>
      <c r="B21" s="59" t="s">
        <v>312</v>
      </c>
      <c r="C21" s="58" t="s">
        <v>403</v>
      </c>
      <c r="D21" s="27" t="s">
        <v>483</v>
      </c>
      <c r="E21" s="26" t="s">
        <v>484</v>
      </c>
      <c r="F21" s="28">
        <v>624</v>
      </c>
      <c r="G21" s="29">
        <f t="shared" si="0"/>
        <v>0.12002308136180034</v>
      </c>
      <c r="H21" s="28">
        <v>2</v>
      </c>
      <c r="I21" s="65">
        <v>43317.467731481483</v>
      </c>
      <c r="J21" s="28"/>
    </row>
    <row r="22" spans="1:10" ht="15">
      <c r="A22" s="58" t="s">
        <v>2136</v>
      </c>
      <c r="B22" s="59" t="s">
        <v>312</v>
      </c>
      <c r="C22" s="58" t="s">
        <v>403</v>
      </c>
      <c r="D22" s="27" t="s">
        <v>406</v>
      </c>
      <c r="E22" s="26" t="s">
        <v>407</v>
      </c>
      <c r="F22" s="28">
        <v>1238</v>
      </c>
      <c r="G22" s="29">
        <f t="shared" si="0"/>
        <v>0.23812271590690517</v>
      </c>
      <c r="H22" s="28">
        <v>4</v>
      </c>
      <c r="I22" s="65">
        <v>43317.467511574076</v>
      </c>
      <c r="J22" s="28"/>
    </row>
    <row r="23" spans="1:10" ht="15">
      <c r="A23" s="58" t="s">
        <v>2136</v>
      </c>
      <c r="B23" s="59" t="s">
        <v>312</v>
      </c>
      <c r="C23" s="58" t="s">
        <v>403</v>
      </c>
      <c r="D23" s="27" t="s">
        <v>408</v>
      </c>
      <c r="E23" s="26" t="s">
        <v>409</v>
      </c>
      <c r="F23" s="28">
        <v>576</v>
      </c>
      <c r="G23" s="29">
        <f t="shared" si="0"/>
        <v>0.11079053664166186</v>
      </c>
      <c r="H23" s="28">
        <v>2</v>
      </c>
      <c r="I23" s="65">
        <v>43317.46802083333</v>
      </c>
      <c r="J23" s="28"/>
    </row>
    <row r="24" spans="1:10" ht="15">
      <c r="A24" s="52" t="s">
        <v>2145</v>
      </c>
      <c r="B24" s="53" t="s">
        <v>315</v>
      </c>
      <c r="C24" s="52" t="s">
        <v>386</v>
      </c>
      <c r="D24" s="27" t="s">
        <v>2146</v>
      </c>
      <c r="E24" s="26" t="s">
        <v>2147</v>
      </c>
      <c r="F24" s="28">
        <v>289</v>
      </c>
      <c r="G24" s="29">
        <f t="shared" si="0"/>
        <v>0.12907548012505582</v>
      </c>
      <c r="H24" s="28">
        <v>2</v>
      </c>
      <c r="I24" s="65">
        <v>43286.256631944445</v>
      </c>
      <c r="J24" s="28" t="s">
        <v>2089</v>
      </c>
    </row>
    <row r="25" spans="1:10" ht="15">
      <c r="A25" s="58" t="s">
        <v>2145</v>
      </c>
      <c r="B25" s="59" t="s">
        <v>315</v>
      </c>
      <c r="C25" s="58" t="s">
        <v>386</v>
      </c>
      <c r="D25" s="27" t="s">
        <v>2148</v>
      </c>
      <c r="E25" s="26" t="s">
        <v>2149</v>
      </c>
      <c r="F25" s="28">
        <v>593</v>
      </c>
      <c r="G25" s="29">
        <f t="shared" si="0"/>
        <v>0.26485037963376507</v>
      </c>
      <c r="H25" s="28">
        <v>3</v>
      </c>
      <c r="I25" s="65">
        <v>43286.256701388891</v>
      </c>
      <c r="J25" s="28" t="s">
        <v>2089</v>
      </c>
    </row>
    <row r="26" spans="1:10" ht="15">
      <c r="A26" s="58" t="s">
        <v>2145</v>
      </c>
      <c r="B26" s="59" t="s">
        <v>315</v>
      </c>
      <c r="C26" s="52" t="s">
        <v>403</v>
      </c>
      <c r="D26" s="27" t="s">
        <v>406</v>
      </c>
      <c r="E26" s="26" t="s">
        <v>407</v>
      </c>
      <c r="F26" s="28">
        <v>1202</v>
      </c>
      <c r="G26" s="29">
        <f t="shared" si="0"/>
        <v>0.53684680661009376</v>
      </c>
      <c r="H26" s="28">
        <v>6</v>
      </c>
      <c r="I26" s="65">
        <v>43286.25675925926</v>
      </c>
      <c r="J26" s="28" t="s">
        <v>2089</v>
      </c>
    </row>
    <row r="27" spans="1:10" ht="15">
      <c r="A27" s="58" t="s">
        <v>2145</v>
      </c>
      <c r="B27" s="59" t="s">
        <v>315</v>
      </c>
      <c r="C27" s="58" t="s">
        <v>403</v>
      </c>
      <c r="D27" s="27" t="s">
        <v>408</v>
      </c>
      <c r="E27" s="26" t="s">
        <v>409</v>
      </c>
      <c r="F27" s="28">
        <v>155</v>
      </c>
      <c r="G27" s="29">
        <f t="shared" si="0"/>
        <v>6.9227333631085311E-2</v>
      </c>
      <c r="H27" s="28">
        <v>1</v>
      </c>
      <c r="I27" s="65">
        <v>43286.256793981483</v>
      </c>
      <c r="J27" s="28" t="s">
        <v>2089</v>
      </c>
    </row>
    <row r="28" spans="1:10" ht="15">
      <c r="A28" s="69" t="s">
        <v>368</v>
      </c>
      <c r="B28" s="70" t="s">
        <v>311</v>
      </c>
      <c r="C28" s="69" t="s">
        <v>380</v>
      </c>
      <c r="D28" s="36" t="s">
        <v>381</v>
      </c>
      <c r="E28" s="35" t="s">
        <v>382</v>
      </c>
      <c r="F28" s="37">
        <v>181</v>
      </c>
      <c r="G28" s="38">
        <f t="shared" si="0"/>
        <v>2.1412516266414289E-2</v>
      </c>
      <c r="H28" s="37">
        <v>0</v>
      </c>
      <c r="I28" s="73">
        <v>43286.267361111109</v>
      </c>
      <c r="J28" s="37" t="s">
        <v>418</v>
      </c>
    </row>
    <row r="29" spans="1:10" ht="15">
      <c r="A29" s="74" t="s">
        <v>368</v>
      </c>
      <c r="B29" s="75" t="s">
        <v>311</v>
      </c>
      <c r="C29" s="69" t="s">
        <v>386</v>
      </c>
      <c r="D29" s="36" t="s">
        <v>2150</v>
      </c>
      <c r="E29" s="35" t="s">
        <v>462</v>
      </c>
      <c r="F29" s="37">
        <v>397</v>
      </c>
      <c r="G29" s="38">
        <f t="shared" si="0"/>
        <v>4.6965574352300955E-2</v>
      </c>
      <c r="H29" s="37">
        <v>1</v>
      </c>
      <c r="I29" s="73">
        <v>43286.267152777778</v>
      </c>
      <c r="J29" s="37" t="s">
        <v>418</v>
      </c>
    </row>
    <row r="30" spans="1:10" ht="15">
      <c r="A30" s="74" t="s">
        <v>368</v>
      </c>
      <c r="B30" s="75" t="s">
        <v>311</v>
      </c>
      <c r="C30" s="74" t="s">
        <v>386</v>
      </c>
      <c r="D30" s="36" t="s">
        <v>2151</v>
      </c>
      <c r="E30" s="35" t="s">
        <v>2152</v>
      </c>
      <c r="F30" s="37">
        <v>758</v>
      </c>
      <c r="G30" s="38">
        <f t="shared" si="0"/>
        <v>8.9672305690287474E-2</v>
      </c>
      <c r="H30" s="37">
        <v>2</v>
      </c>
      <c r="I30" s="73">
        <v>43317.464803240742</v>
      </c>
      <c r="J30" s="37" t="s">
        <v>418</v>
      </c>
    </row>
    <row r="31" spans="1:10" ht="15">
      <c r="A31" s="74" t="s">
        <v>368</v>
      </c>
      <c r="B31" s="75" t="s">
        <v>311</v>
      </c>
      <c r="C31" s="74" t="s">
        <v>386</v>
      </c>
      <c r="D31" s="36" t="s">
        <v>2153</v>
      </c>
      <c r="E31" s="35" t="s">
        <v>2154</v>
      </c>
      <c r="F31" s="37">
        <v>2242</v>
      </c>
      <c r="G31" s="38">
        <f t="shared" si="0"/>
        <v>0.26523127883591624</v>
      </c>
      <c r="H31" s="37">
        <v>7</v>
      </c>
      <c r="I31" s="73">
        <v>43317.465219907404</v>
      </c>
      <c r="J31" s="37" t="s">
        <v>418</v>
      </c>
    </row>
    <row r="32" spans="1:10" ht="15">
      <c r="A32" s="74" t="s">
        <v>368</v>
      </c>
      <c r="B32" s="75" t="s">
        <v>311</v>
      </c>
      <c r="C32" s="74" t="s">
        <v>386</v>
      </c>
      <c r="D32" s="36" t="s">
        <v>2081</v>
      </c>
      <c r="E32" s="35" t="s">
        <v>2082</v>
      </c>
      <c r="F32" s="37">
        <v>1025</v>
      </c>
      <c r="G32" s="38">
        <f t="shared" si="0"/>
        <v>0.1212587247131196</v>
      </c>
      <c r="H32" s="37">
        <v>3</v>
      </c>
      <c r="I32" s="73">
        <v>43286.26699074074</v>
      </c>
      <c r="J32" s="37" t="s">
        <v>418</v>
      </c>
    </row>
    <row r="33" spans="1:10" ht="15">
      <c r="A33" s="74" t="s">
        <v>368</v>
      </c>
      <c r="B33" s="75" t="s">
        <v>311</v>
      </c>
      <c r="C33" s="74" t="s">
        <v>386</v>
      </c>
      <c r="D33" s="36" t="s">
        <v>2155</v>
      </c>
      <c r="E33" s="35" t="s">
        <v>2156</v>
      </c>
      <c r="F33" s="37">
        <v>412</v>
      </c>
      <c r="G33" s="38">
        <f t="shared" si="0"/>
        <v>4.8740092274931979E-2</v>
      </c>
      <c r="H33" s="37">
        <v>1</v>
      </c>
      <c r="I33" s="73">
        <v>43317.46539351852</v>
      </c>
      <c r="J33" s="37" t="s">
        <v>418</v>
      </c>
    </row>
    <row r="34" spans="1:10" ht="15">
      <c r="A34" s="74" t="s">
        <v>368</v>
      </c>
      <c r="B34" s="75" t="s">
        <v>311</v>
      </c>
      <c r="C34" s="69" t="s">
        <v>403</v>
      </c>
      <c r="D34" s="36" t="s">
        <v>483</v>
      </c>
      <c r="E34" s="35" t="s">
        <v>484</v>
      </c>
      <c r="F34" s="37">
        <v>254</v>
      </c>
      <c r="G34" s="38">
        <f t="shared" si="0"/>
        <v>3.0048503489885248E-2</v>
      </c>
      <c r="H34" s="37">
        <v>1</v>
      </c>
      <c r="I34" s="73">
        <v>43317.464953703704</v>
      </c>
      <c r="J34" s="37" t="s">
        <v>418</v>
      </c>
    </row>
    <row r="35" spans="1:10" ht="15">
      <c r="A35" s="74" t="s">
        <v>368</v>
      </c>
      <c r="B35" s="75" t="s">
        <v>311</v>
      </c>
      <c r="C35" s="74" t="s">
        <v>403</v>
      </c>
      <c r="D35" s="36" t="s">
        <v>570</v>
      </c>
      <c r="E35" s="35" t="s">
        <v>571</v>
      </c>
      <c r="F35" s="37">
        <v>149</v>
      </c>
      <c r="G35" s="38">
        <f t="shared" si="0"/>
        <v>1.7626878031468118E-2</v>
      </c>
      <c r="H35" s="37">
        <v>0</v>
      </c>
      <c r="I35" s="73">
        <v>43286.267326388886</v>
      </c>
      <c r="J35" s="37" t="s">
        <v>418</v>
      </c>
    </row>
    <row r="36" spans="1:10" ht="15">
      <c r="A36" s="74" t="s">
        <v>368</v>
      </c>
      <c r="B36" s="75" t="s">
        <v>311</v>
      </c>
      <c r="C36" s="74" t="s">
        <v>403</v>
      </c>
      <c r="D36" s="36" t="s">
        <v>406</v>
      </c>
      <c r="E36" s="35" t="s">
        <v>407</v>
      </c>
      <c r="F36" s="37">
        <v>1967</v>
      </c>
      <c r="G36" s="38">
        <f t="shared" si="0"/>
        <v>0.23269845025434757</v>
      </c>
      <c r="H36" s="37">
        <v>6</v>
      </c>
      <c r="I36" s="73">
        <v>43286.266921296294</v>
      </c>
      <c r="J36" s="37" t="s">
        <v>418</v>
      </c>
    </row>
    <row r="37" spans="1:10" ht="15">
      <c r="A37" s="74" t="s">
        <v>368</v>
      </c>
      <c r="B37" s="75" t="s">
        <v>311</v>
      </c>
      <c r="C37" s="74" t="s">
        <v>403</v>
      </c>
      <c r="D37" s="36" t="s">
        <v>408</v>
      </c>
      <c r="E37" s="35" t="s">
        <v>409</v>
      </c>
      <c r="F37" s="37">
        <v>1068</v>
      </c>
      <c r="G37" s="38">
        <f t="shared" si="0"/>
        <v>0.12634567609132852</v>
      </c>
      <c r="H37" s="37">
        <v>3</v>
      </c>
      <c r="I37" s="73">
        <v>43286.267094907409</v>
      </c>
      <c r="J37" s="37" t="s">
        <v>418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8"/>
  <sheetViews>
    <sheetView workbookViewId="0">
      <pane ySplit="1" topLeftCell="A10" activePane="bottomLeft" state="frozen"/>
      <selection pane="bottomLeft" activeCell="A2" sqref="A2:H18"/>
    </sheetView>
  </sheetViews>
  <sheetFormatPr baseColWidth="10" defaultColWidth="14.42578125" defaultRowHeight="15.75" customHeight="1"/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4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9" t="s">
        <v>2107</v>
      </c>
      <c r="B2" s="70" t="s">
        <v>1</v>
      </c>
      <c r="C2" s="69" t="s">
        <v>386</v>
      </c>
      <c r="D2" s="36" t="s">
        <v>2108</v>
      </c>
      <c r="E2" s="35" t="s">
        <v>2109</v>
      </c>
      <c r="F2" s="37">
        <v>530</v>
      </c>
      <c r="G2" s="38">
        <f t="shared" ref="G2:G18" si="0">IFERROR(F2/SUMIF($A$2:$A$90,$A2,$F$2:$F$90),"")</f>
        <v>6.931729008631965E-2</v>
      </c>
      <c r="H2" s="41">
        <v>2</v>
      </c>
      <c r="I2" s="73">
        <v>43286.421724537038</v>
      </c>
      <c r="J2" s="37" t="s">
        <v>383</v>
      </c>
    </row>
    <row r="3" spans="1:10" ht="15">
      <c r="A3" s="74" t="s">
        <v>2107</v>
      </c>
      <c r="B3" s="75" t="s">
        <v>1</v>
      </c>
      <c r="C3" s="74" t="s">
        <v>386</v>
      </c>
      <c r="D3" s="36" t="s">
        <v>2110</v>
      </c>
      <c r="E3" s="35" t="s">
        <v>2111</v>
      </c>
      <c r="F3" s="37">
        <v>748</v>
      </c>
      <c r="G3" s="38">
        <f t="shared" si="0"/>
        <v>9.7828930159560554E-2</v>
      </c>
      <c r="H3" s="41">
        <v>4</v>
      </c>
      <c r="I3" s="73">
        <v>43286.421643518515</v>
      </c>
      <c r="J3" s="37" t="s">
        <v>383</v>
      </c>
    </row>
    <row r="4" spans="1:10" ht="15">
      <c r="A4" s="74" t="s">
        <v>2107</v>
      </c>
      <c r="B4" s="75" t="s">
        <v>1</v>
      </c>
      <c r="C4" s="74" t="s">
        <v>386</v>
      </c>
      <c r="D4" s="36" t="s">
        <v>2112</v>
      </c>
      <c r="E4" s="35" t="s">
        <v>2113</v>
      </c>
      <c r="F4" s="37">
        <v>745</v>
      </c>
      <c r="G4" s="38">
        <f t="shared" si="0"/>
        <v>9.743656814020403E-2</v>
      </c>
      <c r="H4" s="41">
        <v>4</v>
      </c>
      <c r="I4" s="73">
        <v>43286.421944444446</v>
      </c>
      <c r="J4" s="37" t="s">
        <v>383</v>
      </c>
    </row>
    <row r="5" spans="1:10" ht="15">
      <c r="A5" s="74" t="s">
        <v>2107</v>
      </c>
      <c r="B5" s="75" t="s">
        <v>1</v>
      </c>
      <c r="C5" s="69" t="s">
        <v>403</v>
      </c>
      <c r="D5" s="36" t="s">
        <v>570</v>
      </c>
      <c r="E5" s="35" t="s">
        <v>571</v>
      </c>
      <c r="F5" s="37">
        <v>236</v>
      </c>
      <c r="G5" s="38">
        <f t="shared" si="0"/>
        <v>3.0865812189380067E-2</v>
      </c>
      <c r="H5" s="41">
        <v>1</v>
      </c>
      <c r="I5" s="73">
        <v>43286.422106481485</v>
      </c>
      <c r="J5" s="37" t="s">
        <v>383</v>
      </c>
    </row>
    <row r="6" spans="1:10" ht="15">
      <c r="A6" s="74" t="s">
        <v>2107</v>
      </c>
      <c r="B6" s="75" t="s">
        <v>1</v>
      </c>
      <c r="C6" s="74" t="s">
        <v>403</v>
      </c>
      <c r="D6" s="36" t="s">
        <v>406</v>
      </c>
      <c r="E6" s="35" t="s">
        <v>407</v>
      </c>
      <c r="F6" s="37">
        <v>3374</v>
      </c>
      <c r="G6" s="38">
        <f t="shared" si="0"/>
        <v>0.44127648443630657</v>
      </c>
      <c r="H6" s="41">
        <v>16</v>
      </c>
      <c r="I6" s="73">
        <v>43286.421539351853</v>
      </c>
      <c r="J6" s="37" t="s">
        <v>383</v>
      </c>
    </row>
    <row r="7" spans="1:10" ht="15">
      <c r="A7" s="74" t="s">
        <v>2107</v>
      </c>
      <c r="B7" s="75" t="s">
        <v>1</v>
      </c>
      <c r="C7" s="74" t="s">
        <v>403</v>
      </c>
      <c r="D7" s="36" t="s">
        <v>439</v>
      </c>
      <c r="E7" s="35" t="s">
        <v>440</v>
      </c>
      <c r="F7" s="37">
        <v>294</v>
      </c>
      <c r="G7" s="38">
        <f t="shared" si="0"/>
        <v>3.8451477896939576E-2</v>
      </c>
      <c r="H7" s="43">
        <v>1</v>
      </c>
      <c r="I7" s="73">
        <v>43286.422025462962</v>
      </c>
      <c r="J7" s="37" t="s">
        <v>383</v>
      </c>
    </row>
    <row r="8" spans="1:10" ht="15">
      <c r="A8" s="74" t="s">
        <v>2107</v>
      </c>
      <c r="B8" s="75" t="s">
        <v>1</v>
      </c>
      <c r="C8" s="74" t="s">
        <v>403</v>
      </c>
      <c r="D8" s="36" t="s">
        <v>408</v>
      </c>
      <c r="E8" s="35" t="s">
        <v>409</v>
      </c>
      <c r="F8" s="37">
        <v>1719</v>
      </c>
      <c r="G8" s="38">
        <f t="shared" si="0"/>
        <v>0.22482343709128957</v>
      </c>
      <c r="H8" s="43">
        <v>8</v>
      </c>
      <c r="I8" s="73">
        <v>43286.421840277777</v>
      </c>
      <c r="J8" s="37" t="s">
        <v>383</v>
      </c>
    </row>
    <row r="9" spans="1:10" ht="15">
      <c r="A9" s="69" t="s">
        <v>1336</v>
      </c>
      <c r="B9" s="70" t="s">
        <v>0</v>
      </c>
      <c r="C9" s="69" t="s">
        <v>380</v>
      </c>
      <c r="D9" s="36" t="s">
        <v>381</v>
      </c>
      <c r="E9" s="35" t="s">
        <v>382</v>
      </c>
      <c r="F9" s="37">
        <v>3932</v>
      </c>
      <c r="G9" s="38">
        <f t="shared" si="0"/>
        <v>6.1275693870872228E-2</v>
      </c>
      <c r="H9" s="43">
        <v>4</v>
      </c>
      <c r="I9" s="73">
        <v>43286.418726851851</v>
      </c>
      <c r="J9" s="37" t="s">
        <v>383</v>
      </c>
    </row>
    <row r="10" spans="1:10" ht="15">
      <c r="A10" s="74" t="s">
        <v>1336</v>
      </c>
      <c r="B10" s="75" t="s">
        <v>0</v>
      </c>
      <c r="C10" s="74" t="s">
        <v>380</v>
      </c>
      <c r="D10" s="36" t="s">
        <v>384</v>
      </c>
      <c r="E10" s="35" t="s">
        <v>572</v>
      </c>
      <c r="F10" s="37">
        <v>5636</v>
      </c>
      <c r="G10" s="38">
        <f t="shared" si="0"/>
        <v>8.783057239477006E-2</v>
      </c>
      <c r="H10" s="43">
        <v>6</v>
      </c>
      <c r="I10" s="73">
        <v>43286.419861111113</v>
      </c>
      <c r="J10" s="37" t="s">
        <v>383</v>
      </c>
    </row>
    <row r="11" spans="1:10" ht="15">
      <c r="A11" s="74" t="s">
        <v>1336</v>
      </c>
      <c r="B11" s="75" t="s">
        <v>0</v>
      </c>
      <c r="C11" s="69" t="s">
        <v>386</v>
      </c>
      <c r="D11" s="36" t="s">
        <v>2247</v>
      </c>
      <c r="E11" s="35" t="s">
        <v>2248</v>
      </c>
      <c r="F11" s="37">
        <v>3841</v>
      </c>
      <c r="G11" s="38">
        <f t="shared" si="0"/>
        <v>5.9857563621063127E-2</v>
      </c>
      <c r="H11" s="43">
        <v>4</v>
      </c>
      <c r="I11" s="73">
        <v>43286.41847222222</v>
      </c>
      <c r="J11" s="37" t="s">
        <v>383</v>
      </c>
    </row>
    <row r="12" spans="1:10" ht="15">
      <c r="A12" s="74" t="s">
        <v>1336</v>
      </c>
      <c r="B12" s="75" t="s">
        <v>0</v>
      </c>
      <c r="C12" s="74" t="s">
        <v>386</v>
      </c>
      <c r="D12" s="36" t="s">
        <v>2249</v>
      </c>
      <c r="E12" s="35" t="s">
        <v>2250</v>
      </c>
      <c r="F12" s="37">
        <v>726</v>
      </c>
      <c r="G12" s="38">
        <f t="shared" si="0"/>
        <v>1.131387430067478E-2</v>
      </c>
      <c r="H12" s="43">
        <v>0</v>
      </c>
      <c r="I12" s="73">
        <v>43286.417939814812</v>
      </c>
      <c r="J12" s="37" t="s">
        <v>383</v>
      </c>
    </row>
    <row r="13" spans="1:10" ht="15">
      <c r="A13" s="74" t="s">
        <v>1336</v>
      </c>
      <c r="B13" s="75" t="s">
        <v>0</v>
      </c>
      <c r="C13" s="69" t="s">
        <v>403</v>
      </c>
      <c r="D13" s="36" t="s">
        <v>483</v>
      </c>
      <c r="E13" s="35" t="s">
        <v>484</v>
      </c>
      <c r="F13" s="37">
        <v>1326</v>
      </c>
      <c r="G13" s="38">
        <f t="shared" si="0"/>
        <v>2.0664183640075426E-2</v>
      </c>
      <c r="H13" s="43">
        <v>0</v>
      </c>
      <c r="I13" s="73">
        <v>43286.419745370367</v>
      </c>
      <c r="J13" s="37" t="s">
        <v>383</v>
      </c>
    </row>
    <row r="14" spans="1:10" ht="15">
      <c r="A14" s="74" t="s">
        <v>1336</v>
      </c>
      <c r="B14" s="75" t="s">
        <v>0</v>
      </c>
      <c r="C14" s="74" t="s">
        <v>403</v>
      </c>
      <c r="D14" s="36" t="s">
        <v>411</v>
      </c>
      <c r="E14" s="35" t="s">
        <v>412</v>
      </c>
      <c r="F14" s="37">
        <v>8054</v>
      </c>
      <c r="G14" s="38">
        <f t="shared" si="0"/>
        <v>0.12551231903255466</v>
      </c>
      <c r="H14" s="43">
        <v>8</v>
      </c>
      <c r="I14" s="73">
        <v>43286.419965277775</v>
      </c>
      <c r="J14" s="37" t="s">
        <v>383</v>
      </c>
    </row>
    <row r="15" spans="1:10" ht="15">
      <c r="A15" s="74" t="s">
        <v>1336</v>
      </c>
      <c r="B15" s="75" t="s">
        <v>0</v>
      </c>
      <c r="C15" s="74" t="s">
        <v>403</v>
      </c>
      <c r="D15" s="36" t="s">
        <v>570</v>
      </c>
      <c r="E15" s="35" t="s">
        <v>571</v>
      </c>
      <c r="F15" s="37">
        <v>1121</v>
      </c>
      <c r="G15" s="38">
        <f t="shared" si="0"/>
        <v>1.7469494615780207E-2</v>
      </c>
      <c r="H15" s="43">
        <v>0</v>
      </c>
      <c r="I15" s="73">
        <v>43286.418576388889</v>
      </c>
      <c r="J15" s="37" t="s">
        <v>383</v>
      </c>
    </row>
    <row r="16" spans="1:10" ht="15">
      <c r="A16" s="74" t="s">
        <v>1336</v>
      </c>
      <c r="B16" s="75" t="s">
        <v>0</v>
      </c>
      <c r="C16" s="74" t="s">
        <v>403</v>
      </c>
      <c r="D16" s="36" t="s">
        <v>406</v>
      </c>
      <c r="E16" s="35" t="s">
        <v>407</v>
      </c>
      <c r="F16" s="37">
        <v>21656</v>
      </c>
      <c r="G16" s="38">
        <f t="shared" si="0"/>
        <v>0.33748383175676727</v>
      </c>
      <c r="H16" s="43">
        <v>21</v>
      </c>
      <c r="I16" s="73">
        <v>43286.418275462966</v>
      </c>
      <c r="J16" s="37" t="s">
        <v>383</v>
      </c>
    </row>
    <row r="17" spans="1:10" ht="15">
      <c r="A17" s="74" t="s">
        <v>1336</v>
      </c>
      <c r="B17" s="75" t="s">
        <v>0</v>
      </c>
      <c r="C17" s="74" t="s">
        <v>403</v>
      </c>
      <c r="D17" s="36" t="s">
        <v>408</v>
      </c>
      <c r="E17" s="35" t="s">
        <v>409</v>
      </c>
      <c r="F17" s="37">
        <v>17015</v>
      </c>
      <c r="G17" s="38">
        <f t="shared" si="0"/>
        <v>0.26515918901650332</v>
      </c>
      <c r="H17" s="43">
        <v>17</v>
      </c>
      <c r="I17" s="73">
        <v>43286.417731481481</v>
      </c>
      <c r="J17" s="37" t="s">
        <v>383</v>
      </c>
    </row>
    <row r="18" spans="1:10" ht="15">
      <c r="A18" s="74" t="s">
        <v>1336</v>
      </c>
      <c r="B18" s="75" t="s">
        <v>0</v>
      </c>
      <c r="C18" s="74" t="s">
        <v>403</v>
      </c>
      <c r="D18" s="36" t="s">
        <v>598</v>
      </c>
      <c r="E18" s="35" t="s">
        <v>599</v>
      </c>
      <c r="F18" s="37">
        <v>862</v>
      </c>
      <c r="G18" s="38">
        <f t="shared" si="0"/>
        <v>1.3433277750938926E-2</v>
      </c>
      <c r="H18" s="43">
        <v>0</v>
      </c>
      <c r="I18" s="73">
        <v>43286.41814814815</v>
      </c>
      <c r="J18" s="37" t="s">
        <v>383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8"/>
  <sheetViews>
    <sheetView workbookViewId="0">
      <pane ySplit="1" topLeftCell="A21" activePane="bottomLeft" state="frozen"/>
      <selection pane="bottomLeft" activeCell="A2" sqref="A2:H38"/>
    </sheetView>
  </sheetViews>
  <sheetFormatPr baseColWidth="10" defaultColWidth="14.42578125" defaultRowHeight="15.75" customHeight="1"/>
  <cols>
    <col min="8" max="8" width="12.7109375" bestFit="1" customWidth="1"/>
    <col min="9" max="9" width="23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9" t="s">
        <v>2122</v>
      </c>
      <c r="B2" s="70" t="s">
        <v>6</v>
      </c>
      <c r="C2" s="69" t="s">
        <v>386</v>
      </c>
      <c r="D2" s="36" t="s">
        <v>2123</v>
      </c>
      <c r="E2" s="35" t="s">
        <v>2124</v>
      </c>
      <c r="F2" s="37">
        <v>466</v>
      </c>
      <c r="G2" s="38">
        <f t="shared" ref="G2:G38" si="0">IFERROR(F2/SUMIF($A$2:$A$38,$A2,$F$2:$F$38),"")</f>
        <v>9.5511375281820049E-2</v>
      </c>
      <c r="H2" s="37">
        <v>2</v>
      </c>
      <c r="I2" s="73">
        <v>43286.429872685185</v>
      </c>
      <c r="J2" s="37" t="s">
        <v>383</v>
      </c>
    </row>
    <row r="3" spans="1:10" ht="15">
      <c r="A3" s="74" t="s">
        <v>2122</v>
      </c>
      <c r="B3" s="75" t="s">
        <v>6</v>
      </c>
      <c r="C3" s="74" t="s">
        <v>386</v>
      </c>
      <c r="D3" s="36" t="s">
        <v>2125</v>
      </c>
      <c r="E3" s="35" t="s">
        <v>2126</v>
      </c>
      <c r="F3" s="37">
        <v>818</v>
      </c>
      <c r="G3" s="38">
        <f t="shared" si="0"/>
        <v>0.16765730682516911</v>
      </c>
      <c r="H3" s="37">
        <v>3</v>
      </c>
      <c r="I3" s="73">
        <v>43286.428993055553</v>
      </c>
      <c r="J3" s="37" t="s">
        <v>383</v>
      </c>
    </row>
    <row r="4" spans="1:10" ht="15">
      <c r="A4" s="74" t="s">
        <v>2122</v>
      </c>
      <c r="B4" s="75" t="s">
        <v>6</v>
      </c>
      <c r="C4" s="74" t="s">
        <v>386</v>
      </c>
      <c r="D4" s="36" t="s">
        <v>2127</v>
      </c>
      <c r="E4" s="35" t="s">
        <v>2128</v>
      </c>
      <c r="F4" s="37">
        <v>924</v>
      </c>
      <c r="G4" s="38">
        <f t="shared" si="0"/>
        <v>0.18938307030129126</v>
      </c>
      <c r="H4" s="37">
        <v>3</v>
      </c>
      <c r="I4" s="73">
        <v>43286.429108796299</v>
      </c>
      <c r="J4" s="37" t="s">
        <v>383</v>
      </c>
    </row>
    <row r="5" spans="1:10" ht="15">
      <c r="A5" s="74" t="s">
        <v>2122</v>
      </c>
      <c r="B5" s="75" t="s">
        <v>6</v>
      </c>
      <c r="C5" s="96" t="s">
        <v>386</v>
      </c>
      <c r="D5" s="36" t="s">
        <v>612</v>
      </c>
      <c r="E5" s="35" t="s">
        <v>613</v>
      </c>
      <c r="F5" s="37">
        <v>805</v>
      </c>
      <c r="G5" s="38">
        <f t="shared" si="0"/>
        <v>0.16499282639885221</v>
      </c>
      <c r="H5" s="37">
        <v>3</v>
      </c>
      <c r="I5" s="73">
        <v>43286.429884259262</v>
      </c>
      <c r="J5" s="37" t="s">
        <v>383</v>
      </c>
    </row>
    <row r="6" spans="1:10" ht="15">
      <c r="A6" s="74" t="s">
        <v>2122</v>
      </c>
      <c r="B6" s="75" t="s">
        <v>6</v>
      </c>
      <c r="C6" s="69" t="s">
        <v>403</v>
      </c>
      <c r="D6" s="36" t="s">
        <v>406</v>
      </c>
      <c r="E6" s="35" t="s">
        <v>407</v>
      </c>
      <c r="F6" s="37">
        <v>822</v>
      </c>
      <c r="G6" s="38">
        <f t="shared" si="0"/>
        <v>0.16847714695634353</v>
      </c>
      <c r="H6" s="37">
        <v>3</v>
      </c>
      <c r="I6" s="73">
        <v>43286.429664351854</v>
      </c>
      <c r="J6" s="37" t="s">
        <v>383</v>
      </c>
    </row>
    <row r="7" spans="1:10" ht="15">
      <c r="A7" s="74" t="s">
        <v>2122</v>
      </c>
      <c r="B7" s="75" t="s">
        <v>6</v>
      </c>
      <c r="C7" s="74" t="s">
        <v>403</v>
      </c>
      <c r="D7" s="36" t="s">
        <v>408</v>
      </c>
      <c r="E7" s="35" t="s">
        <v>409</v>
      </c>
      <c r="F7" s="37">
        <v>1044</v>
      </c>
      <c r="G7" s="38">
        <f t="shared" si="0"/>
        <v>0.21397827423652388</v>
      </c>
      <c r="H7" s="37">
        <v>4</v>
      </c>
      <c r="I7" s="73">
        <v>43286.429212962961</v>
      </c>
      <c r="J7" s="37" t="s">
        <v>383</v>
      </c>
    </row>
    <row r="8" spans="1:10" ht="15">
      <c r="A8" s="69" t="s">
        <v>2129</v>
      </c>
      <c r="B8" s="70" t="s">
        <v>5</v>
      </c>
      <c r="C8" s="69" t="s">
        <v>386</v>
      </c>
      <c r="D8" s="36" t="s">
        <v>2130</v>
      </c>
      <c r="E8" s="35" t="s">
        <v>295</v>
      </c>
      <c r="F8" s="37">
        <v>1080</v>
      </c>
      <c r="G8" s="38">
        <f t="shared" si="0"/>
        <v>0.14717906786590351</v>
      </c>
      <c r="H8" s="37">
        <v>4</v>
      </c>
      <c r="I8" s="73">
        <v>43286.427106481482</v>
      </c>
      <c r="J8" s="37" t="s">
        <v>383</v>
      </c>
    </row>
    <row r="9" spans="1:10" ht="15">
      <c r="A9" s="74" t="s">
        <v>2129</v>
      </c>
      <c r="B9" s="75" t="s">
        <v>5</v>
      </c>
      <c r="C9" s="74" t="s">
        <v>386</v>
      </c>
      <c r="D9" s="36" t="s">
        <v>2131</v>
      </c>
      <c r="E9" s="35" t="s">
        <v>2132</v>
      </c>
      <c r="F9" s="37">
        <v>1514</v>
      </c>
      <c r="G9" s="38">
        <f t="shared" si="0"/>
        <v>0.20632324884164621</v>
      </c>
      <c r="H9" s="37">
        <v>5</v>
      </c>
      <c r="I9" s="73">
        <v>43286.427037037036</v>
      </c>
      <c r="J9" s="37" t="s">
        <v>383</v>
      </c>
    </row>
    <row r="10" spans="1:10" ht="15">
      <c r="A10" s="74" t="s">
        <v>2129</v>
      </c>
      <c r="B10" s="75" t="s">
        <v>5</v>
      </c>
      <c r="C10" s="69" t="s">
        <v>403</v>
      </c>
      <c r="D10" s="36" t="s">
        <v>406</v>
      </c>
      <c r="E10" s="35" t="s">
        <v>407</v>
      </c>
      <c r="F10" s="37">
        <v>1675</v>
      </c>
      <c r="G10" s="38">
        <f t="shared" si="0"/>
        <v>0.22826383210684109</v>
      </c>
      <c r="H10" s="37">
        <v>5</v>
      </c>
      <c r="I10" s="73">
        <v>43286.426585648151</v>
      </c>
      <c r="J10" s="37" t="s">
        <v>383</v>
      </c>
    </row>
    <row r="11" spans="1:10" ht="15">
      <c r="A11" s="74" t="s">
        <v>2129</v>
      </c>
      <c r="B11" s="75" t="s">
        <v>5</v>
      </c>
      <c r="C11" s="74" t="s">
        <v>403</v>
      </c>
      <c r="D11" s="36" t="s">
        <v>408</v>
      </c>
      <c r="E11" s="35" t="s">
        <v>409</v>
      </c>
      <c r="F11" s="37">
        <v>2540</v>
      </c>
      <c r="G11" s="38">
        <f t="shared" si="0"/>
        <v>0.34614336331425455</v>
      </c>
      <c r="H11" s="37">
        <v>8</v>
      </c>
      <c r="I11" s="73">
        <v>43286.42690972222</v>
      </c>
      <c r="J11" s="37" t="s">
        <v>383</v>
      </c>
    </row>
    <row r="12" spans="1:10" ht="15">
      <c r="A12" s="74" t="s">
        <v>2129</v>
      </c>
      <c r="B12" s="75" t="s">
        <v>5</v>
      </c>
      <c r="C12" s="74" t="s">
        <v>403</v>
      </c>
      <c r="D12" s="36" t="s">
        <v>598</v>
      </c>
      <c r="E12" s="35" t="s">
        <v>599</v>
      </c>
      <c r="F12" s="37">
        <v>529</v>
      </c>
      <c r="G12" s="38">
        <f t="shared" si="0"/>
        <v>7.2090487871354594E-2</v>
      </c>
      <c r="H12" s="37">
        <v>2</v>
      </c>
      <c r="I12" s="73">
        <v>43286.426793981482</v>
      </c>
      <c r="J12" s="37" t="s">
        <v>383</v>
      </c>
    </row>
    <row r="13" spans="1:10" ht="15">
      <c r="A13" s="69" t="s">
        <v>2167</v>
      </c>
      <c r="B13" s="70" t="s">
        <v>2</v>
      </c>
      <c r="C13" s="69" t="s">
        <v>380</v>
      </c>
      <c r="D13" s="36" t="s">
        <v>384</v>
      </c>
      <c r="E13" s="35" t="s">
        <v>385</v>
      </c>
      <c r="F13" s="37">
        <v>353</v>
      </c>
      <c r="G13" s="38">
        <f t="shared" si="0"/>
        <v>2.5766423357664235E-2</v>
      </c>
      <c r="H13" s="39">
        <v>0</v>
      </c>
      <c r="I13" s="73">
        <v>43286.425486111111</v>
      </c>
      <c r="J13" s="37" t="s">
        <v>383</v>
      </c>
    </row>
    <row r="14" spans="1:10" ht="15">
      <c r="A14" s="74" t="s">
        <v>2167</v>
      </c>
      <c r="B14" s="75" t="s">
        <v>2</v>
      </c>
      <c r="C14" s="69" t="s">
        <v>386</v>
      </c>
      <c r="D14" s="36" t="s">
        <v>2168</v>
      </c>
      <c r="E14" s="35" t="s">
        <v>2169</v>
      </c>
      <c r="F14" s="37">
        <v>4862</v>
      </c>
      <c r="G14" s="38">
        <f t="shared" si="0"/>
        <v>0.35489051094890511</v>
      </c>
      <c r="H14" s="37">
        <v>11</v>
      </c>
      <c r="I14" s="73">
        <v>43286.424351851849</v>
      </c>
      <c r="J14" s="37" t="s">
        <v>383</v>
      </c>
    </row>
    <row r="15" spans="1:10" ht="15">
      <c r="A15" s="74" t="s">
        <v>2167</v>
      </c>
      <c r="B15" s="75" t="s">
        <v>2</v>
      </c>
      <c r="C15" s="74" t="s">
        <v>386</v>
      </c>
      <c r="D15" s="36" t="s">
        <v>2202</v>
      </c>
      <c r="E15" s="35" t="s">
        <v>2203</v>
      </c>
      <c r="F15" s="37">
        <v>2873</v>
      </c>
      <c r="G15" s="38">
        <f t="shared" si="0"/>
        <v>0.20970802919708029</v>
      </c>
      <c r="H15" s="37">
        <v>7</v>
      </c>
      <c r="I15" s="73">
        <v>43286.423842592594</v>
      </c>
      <c r="J15" s="37" t="s">
        <v>383</v>
      </c>
    </row>
    <row r="16" spans="1:10" ht="15">
      <c r="A16" s="74" t="s">
        <v>2167</v>
      </c>
      <c r="B16" s="75" t="s">
        <v>2</v>
      </c>
      <c r="C16" s="74" t="s">
        <v>386</v>
      </c>
      <c r="D16" s="36" t="s">
        <v>2204</v>
      </c>
      <c r="E16" s="35" t="s">
        <v>2205</v>
      </c>
      <c r="F16" s="37">
        <v>986</v>
      </c>
      <c r="G16" s="38">
        <f t="shared" si="0"/>
        <v>7.1970802919708032E-2</v>
      </c>
      <c r="H16" s="43">
        <v>2</v>
      </c>
      <c r="I16" s="73">
        <v>43286.423993055556</v>
      </c>
      <c r="J16" s="37" t="s">
        <v>383</v>
      </c>
    </row>
    <row r="17" spans="1:10" ht="15">
      <c r="A17" s="74" t="s">
        <v>2167</v>
      </c>
      <c r="B17" s="75" t="s">
        <v>2</v>
      </c>
      <c r="C17" s="74" t="s">
        <v>386</v>
      </c>
      <c r="D17" s="36" t="s">
        <v>2206</v>
      </c>
      <c r="E17" s="35" t="s">
        <v>2207</v>
      </c>
      <c r="F17" s="37">
        <v>346</v>
      </c>
      <c r="G17" s="38">
        <f t="shared" si="0"/>
        <v>2.5255474452554744E-2</v>
      </c>
      <c r="H17" s="43">
        <v>0</v>
      </c>
      <c r="I17" s="73">
        <v>43286.425671296296</v>
      </c>
      <c r="J17" s="37" t="s">
        <v>383</v>
      </c>
    </row>
    <row r="18" spans="1:10" ht="15">
      <c r="A18" s="74" t="s">
        <v>2167</v>
      </c>
      <c r="B18" s="75" t="s">
        <v>2</v>
      </c>
      <c r="C18" s="69" t="s">
        <v>403</v>
      </c>
      <c r="D18" s="36" t="s">
        <v>411</v>
      </c>
      <c r="E18" s="35" t="s">
        <v>459</v>
      </c>
      <c r="F18" s="37">
        <v>441</v>
      </c>
      <c r="G18" s="38">
        <f t="shared" si="0"/>
        <v>3.2189781021897811E-2</v>
      </c>
      <c r="H18" s="43">
        <v>1</v>
      </c>
      <c r="I18" s="73">
        <v>43286.424618055556</v>
      </c>
      <c r="J18" s="37" t="s">
        <v>383</v>
      </c>
    </row>
    <row r="19" spans="1:10" ht="15">
      <c r="A19" s="74" t="s">
        <v>2167</v>
      </c>
      <c r="B19" s="75" t="s">
        <v>2</v>
      </c>
      <c r="C19" s="74" t="s">
        <v>403</v>
      </c>
      <c r="D19" s="36" t="s">
        <v>406</v>
      </c>
      <c r="E19" s="35" t="s">
        <v>407</v>
      </c>
      <c r="F19" s="37">
        <v>1558</v>
      </c>
      <c r="G19" s="38">
        <f t="shared" si="0"/>
        <v>0.11372262773722627</v>
      </c>
      <c r="H19" s="37">
        <v>4</v>
      </c>
      <c r="I19" s="73">
        <v>43286.423726851855</v>
      </c>
      <c r="J19" s="37" t="s">
        <v>383</v>
      </c>
    </row>
    <row r="20" spans="1:10" ht="15">
      <c r="A20" s="74" t="s">
        <v>2167</v>
      </c>
      <c r="B20" s="75" t="s">
        <v>2</v>
      </c>
      <c r="C20" s="74" t="s">
        <v>403</v>
      </c>
      <c r="D20" s="36" t="s">
        <v>408</v>
      </c>
      <c r="E20" s="35" t="s">
        <v>409</v>
      </c>
      <c r="F20" s="37">
        <v>2281</v>
      </c>
      <c r="G20" s="38">
        <f t="shared" si="0"/>
        <v>0.16649635036496349</v>
      </c>
      <c r="H20" s="37">
        <v>5</v>
      </c>
      <c r="I20" s="73">
        <v>43286.424143518518</v>
      </c>
      <c r="J20" s="37" t="s">
        <v>383</v>
      </c>
    </row>
    <row r="21" spans="1:10" ht="15">
      <c r="A21" s="69" t="s">
        <v>2208</v>
      </c>
      <c r="B21" s="70" t="s">
        <v>4</v>
      </c>
      <c r="C21" s="69" t="s">
        <v>380</v>
      </c>
      <c r="D21" s="36" t="s">
        <v>381</v>
      </c>
      <c r="E21" s="35" t="s">
        <v>2209</v>
      </c>
      <c r="F21" s="37">
        <v>833</v>
      </c>
      <c r="G21" s="38">
        <f t="shared" si="0"/>
        <v>6.3665545704677473E-2</v>
      </c>
      <c r="H21" s="37">
        <v>2</v>
      </c>
      <c r="I21" s="73">
        <v>43286.336574074077</v>
      </c>
      <c r="J21" s="37" t="s">
        <v>418</v>
      </c>
    </row>
    <row r="22" spans="1:10" ht="15">
      <c r="A22" s="74" t="s">
        <v>2208</v>
      </c>
      <c r="B22" s="75" t="s">
        <v>4</v>
      </c>
      <c r="C22" s="69" t="s">
        <v>386</v>
      </c>
      <c r="D22" s="36" t="s">
        <v>2210</v>
      </c>
      <c r="E22" s="35" t="s">
        <v>2211</v>
      </c>
      <c r="F22" s="37">
        <v>1393</v>
      </c>
      <c r="G22" s="38">
        <f t="shared" si="0"/>
        <v>0.10646591256496485</v>
      </c>
      <c r="H22" s="37">
        <v>3</v>
      </c>
      <c r="I22" s="73">
        <v>43286.336469907408</v>
      </c>
      <c r="J22" s="37" t="s">
        <v>418</v>
      </c>
    </row>
    <row r="23" spans="1:10" ht="15">
      <c r="A23" s="74" t="s">
        <v>2208</v>
      </c>
      <c r="B23" s="75" t="s">
        <v>4</v>
      </c>
      <c r="C23" s="74" t="s">
        <v>386</v>
      </c>
      <c r="D23" s="36" t="s">
        <v>2212</v>
      </c>
      <c r="E23" s="35" t="s">
        <v>2213</v>
      </c>
      <c r="F23" s="37">
        <v>1152</v>
      </c>
      <c r="G23" s="38">
        <f t="shared" si="0"/>
        <v>8.8046468969734032E-2</v>
      </c>
      <c r="H23" s="37">
        <v>3</v>
      </c>
      <c r="I23" s="73">
        <v>43286.335879629631</v>
      </c>
      <c r="J23" s="37" t="s">
        <v>418</v>
      </c>
    </row>
    <row r="24" spans="1:10" ht="15">
      <c r="A24" s="74" t="s">
        <v>2208</v>
      </c>
      <c r="B24" s="75" t="s">
        <v>4</v>
      </c>
      <c r="C24" s="69" t="s">
        <v>403</v>
      </c>
      <c r="D24" s="36" t="s">
        <v>404</v>
      </c>
      <c r="E24" s="35" t="s">
        <v>405</v>
      </c>
      <c r="F24" s="37">
        <v>1105</v>
      </c>
      <c r="G24" s="38">
        <f t="shared" si="0"/>
        <v>8.4454295322531334E-2</v>
      </c>
      <c r="H24" s="37">
        <v>2</v>
      </c>
      <c r="I24" s="73">
        <v>43286.336111111108</v>
      </c>
      <c r="J24" s="37" t="s">
        <v>418</v>
      </c>
    </row>
    <row r="25" spans="1:10" ht="15">
      <c r="A25" s="74" t="s">
        <v>2208</v>
      </c>
      <c r="B25" s="75" t="s">
        <v>4</v>
      </c>
      <c r="C25" s="74" t="s">
        <v>403</v>
      </c>
      <c r="D25" s="36" t="s">
        <v>411</v>
      </c>
      <c r="E25" s="35" t="s">
        <v>459</v>
      </c>
      <c r="F25" s="37">
        <v>1836</v>
      </c>
      <c r="G25" s="38">
        <f t="shared" si="0"/>
        <v>0.14032405992051361</v>
      </c>
      <c r="H25" s="37">
        <v>4</v>
      </c>
      <c r="I25" s="73">
        <v>43317.328055555554</v>
      </c>
      <c r="J25" s="37" t="s">
        <v>418</v>
      </c>
    </row>
    <row r="26" spans="1:10" ht="15">
      <c r="A26" s="74" t="s">
        <v>2208</v>
      </c>
      <c r="B26" s="75" t="s">
        <v>4</v>
      </c>
      <c r="C26" s="74" t="s">
        <v>403</v>
      </c>
      <c r="D26" s="36" t="s">
        <v>406</v>
      </c>
      <c r="E26" s="35" t="s">
        <v>407</v>
      </c>
      <c r="F26" s="37">
        <v>3457</v>
      </c>
      <c r="G26" s="38">
        <f t="shared" si="0"/>
        <v>0.26421583613573829</v>
      </c>
      <c r="H26" s="37">
        <v>8</v>
      </c>
      <c r="I26" s="73">
        <v>43286.336423611108</v>
      </c>
      <c r="J26" s="37" t="s">
        <v>418</v>
      </c>
    </row>
    <row r="27" spans="1:10" ht="15">
      <c r="A27" s="74" t="s">
        <v>2208</v>
      </c>
      <c r="B27" s="75" t="s">
        <v>4</v>
      </c>
      <c r="C27" s="74" t="s">
        <v>403</v>
      </c>
      <c r="D27" s="36" t="s">
        <v>439</v>
      </c>
      <c r="E27" s="35" t="s">
        <v>440</v>
      </c>
      <c r="F27" s="37">
        <v>774</v>
      </c>
      <c r="G27" s="38">
        <f t="shared" si="0"/>
        <v>5.9156221339040048E-2</v>
      </c>
      <c r="H27" s="37">
        <v>2</v>
      </c>
      <c r="I27" s="73">
        <v>43286.3362037037</v>
      </c>
      <c r="J27" s="37" t="s">
        <v>418</v>
      </c>
    </row>
    <row r="28" spans="1:10" ht="15">
      <c r="A28" s="74" t="s">
        <v>2208</v>
      </c>
      <c r="B28" s="75" t="s">
        <v>4</v>
      </c>
      <c r="C28" s="74" t="s">
        <v>403</v>
      </c>
      <c r="D28" s="36" t="s">
        <v>408</v>
      </c>
      <c r="E28" s="35" t="s">
        <v>409</v>
      </c>
      <c r="F28" s="37">
        <v>2534</v>
      </c>
      <c r="G28" s="38">
        <f t="shared" si="0"/>
        <v>0.19367166004280037</v>
      </c>
      <c r="H28" s="37">
        <v>6</v>
      </c>
      <c r="I28" s="73">
        <v>43286.335995370369</v>
      </c>
      <c r="J28" s="37" t="s">
        <v>418</v>
      </c>
    </row>
    <row r="29" spans="1:10" ht="15">
      <c r="A29" s="69" t="s">
        <v>2214</v>
      </c>
      <c r="B29" s="70" t="s">
        <v>3</v>
      </c>
      <c r="C29" s="69" t="s">
        <v>386</v>
      </c>
      <c r="D29" s="36" t="s">
        <v>2215</v>
      </c>
      <c r="E29" s="35" t="s">
        <v>2216</v>
      </c>
      <c r="F29" s="37">
        <v>866</v>
      </c>
      <c r="G29" s="38">
        <f t="shared" si="0"/>
        <v>0.1183383438097841</v>
      </c>
      <c r="H29" s="41">
        <v>4</v>
      </c>
      <c r="I29" s="73">
        <v>43286.422893518517</v>
      </c>
      <c r="J29" s="37" t="s">
        <v>383</v>
      </c>
    </row>
    <row r="30" spans="1:10" ht="15">
      <c r="A30" s="74" t="s">
        <v>2214</v>
      </c>
      <c r="B30" s="75" t="s">
        <v>3</v>
      </c>
      <c r="C30" s="74" t="s">
        <v>386</v>
      </c>
      <c r="D30" s="36" t="s">
        <v>2217</v>
      </c>
      <c r="E30" s="35" t="s">
        <v>2218</v>
      </c>
      <c r="F30" s="37">
        <v>1369</v>
      </c>
      <c r="G30" s="38">
        <f t="shared" si="0"/>
        <v>0.18707297075703744</v>
      </c>
      <c r="H30" s="41">
        <v>6</v>
      </c>
      <c r="I30" s="73">
        <v>43286.422824074078</v>
      </c>
      <c r="J30" s="37" t="s">
        <v>383</v>
      </c>
    </row>
    <row r="31" spans="1:10" ht="15">
      <c r="A31" s="74" t="s">
        <v>2214</v>
      </c>
      <c r="B31" s="75" t="s">
        <v>3</v>
      </c>
      <c r="C31" s="69" t="s">
        <v>403</v>
      </c>
      <c r="D31" s="36" t="s">
        <v>406</v>
      </c>
      <c r="E31" s="35" t="s">
        <v>407</v>
      </c>
      <c r="F31" s="37">
        <v>2284</v>
      </c>
      <c r="G31" s="38">
        <f t="shared" si="0"/>
        <v>0.31210713309647442</v>
      </c>
      <c r="H31" s="41">
        <v>9</v>
      </c>
      <c r="I31" s="73">
        <v>43286.422685185185</v>
      </c>
      <c r="J31" s="37" t="s">
        <v>383</v>
      </c>
    </row>
    <row r="32" spans="1:10" ht="15">
      <c r="A32" s="74" t="s">
        <v>2214</v>
      </c>
      <c r="B32" s="75" t="s">
        <v>3</v>
      </c>
      <c r="C32" s="74" t="s">
        <v>403</v>
      </c>
      <c r="D32" s="36" t="s">
        <v>408</v>
      </c>
      <c r="E32" s="35" t="s">
        <v>409</v>
      </c>
      <c r="F32" s="37">
        <v>2799</v>
      </c>
      <c r="G32" s="38">
        <f t="shared" si="0"/>
        <v>0.382481552336704</v>
      </c>
      <c r="H32" s="43">
        <v>11</v>
      </c>
      <c r="I32" s="73">
        <v>43286.422592592593</v>
      </c>
      <c r="J32" s="37" t="s">
        <v>383</v>
      </c>
    </row>
    <row r="33" spans="1:10" ht="15">
      <c r="A33" s="52" t="s">
        <v>2219</v>
      </c>
      <c r="B33" s="53" t="s">
        <v>7</v>
      </c>
      <c r="C33" s="52" t="s">
        <v>380</v>
      </c>
      <c r="D33" s="27" t="s">
        <v>384</v>
      </c>
      <c r="E33" s="26" t="s">
        <v>572</v>
      </c>
      <c r="F33" s="28">
        <v>265</v>
      </c>
      <c r="G33" s="29">
        <f t="shared" si="0"/>
        <v>9.7140762463343105E-2</v>
      </c>
      <c r="H33" s="28">
        <v>1</v>
      </c>
      <c r="I33" s="65">
        <v>43286.337847222225</v>
      </c>
      <c r="J33" s="28" t="s">
        <v>2220</v>
      </c>
    </row>
    <row r="34" spans="1:10" ht="15">
      <c r="A34" s="58" t="s">
        <v>2219</v>
      </c>
      <c r="B34" s="59" t="s">
        <v>7</v>
      </c>
      <c r="C34" s="52" t="s">
        <v>386</v>
      </c>
      <c r="D34" s="27" t="s">
        <v>2221</v>
      </c>
      <c r="E34" s="26" t="s">
        <v>678</v>
      </c>
      <c r="F34" s="28">
        <v>348</v>
      </c>
      <c r="G34" s="29">
        <f t="shared" si="0"/>
        <v>0.12756598240469208</v>
      </c>
      <c r="H34" s="28">
        <v>2</v>
      </c>
      <c r="I34" s="65">
        <v>43286.337500000001</v>
      </c>
      <c r="J34" s="28" t="s">
        <v>2220</v>
      </c>
    </row>
    <row r="35" spans="1:10" ht="15">
      <c r="A35" s="58" t="s">
        <v>2219</v>
      </c>
      <c r="B35" s="59" t="s">
        <v>7</v>
      </c>
      <c r="C35" s="58" t="s">
        <v>386</v>
      </c>
      <c r="D35" s="27" t="s">
        <v>2222</v>
      </c>
      <c r="E35" s="26" t="s">
        <v>2223</v>
      </c>
      <c r="F35" s="28">
        <v>133</v>
      </c>
      <c r="G35" s="29">
        <f t="shared" si="0"/>
        <v>4.8753665689149558E-2</v>
      </c>
      <c r="H35" s="28">
        <v>1</v>
      </c>
      <c r="I35" s="65">
        <v>43286.337685185186</v>
      </c>
      <c r="J35" s="28" t="s">
        <v>2220</v>
      </c>
    </row>
    <row r="36" spans="1:10" ht="15">
      <c r="A36" s="58" t="s">
        <v>2219</v>
      </c>
      <c r="B36" s="59" t="s">
        <v>7</v>
      </c>
      <c r="C36" s="58" t="s">
        <v>386</v>
      </c>
      <c r="D36" s="27" t="s">
        <v>2224</v>
      </c>
      <c r="E36" s="26" t="s">
        <v>2225</v>
      </c>
      <c r="F36" s="28">
        <v>339</v>
      </c>
      <c r="G36" s="29">
        <f t="shared" si="0"/>
        <v>0.12426686217008798</v>
      </c>
      <c r="H36" s="28">
        <v>1</v>
      </c>
      <c r="I36" s="65">
        <v>43286.337777777779</v>
      </c>
      <c r="J36" s="28" t="s">
        <v>2220</v>
      </c>
    </row>
    <row r="37" spans="1:10" ht="15">
      <c r="A37" s="58" t="s">
        <v>2219</v>
      </c>
      <c r="B37" s="59" t="s">
        <v>7</v>
      </c>
      <c r="C37" s="52" t="s">
        <v>403</v>
      </c>
      <c r="D37" s="27" t="s">
        <v>406</v>
      </c>
      <c r="E37" s="26" t="s">
        <v>407</v>
      </c>
      <c r="F37" s="28">
        <v>261</v>
      </c>
      <c r="G37" s="29">
        <f t="shared" si="0"/>
        <v>9.567448680351906E-2</v>
      </c>
      <c r="H37" s="28">
        <v>1</v>
      </c>
      <c r="I37" s="65">
        <v>43286.337650462963</v>
      </c>
      <c r="J37" s="28" t="s">
        <v>2220</v>
      </c>
    </row>
    <row r="38" spans="1:10" ht="15">
      <c r="A38" s="58" t="s">
        <v>2219</v>
      </c>
      <c r="B38" s="59" t="s">
        <v>7</v>
      </c>
      <c r="C38" s="58" t="s">
        <v>403</v>
      </c>
      <c r="D38" s="27" t="s">
        <v>408</v>
      </c>
      <c r="E38" s="26" t="s">
        <v>409</v>
      </c>
      <c r="F38" s="28">
        <v>1382</v>
      </c>
      <c r="G38" s="29">
        <f t="shared" si="0"/>
        <v>0.50659824046920821</v>
      </c>
      <c r="H38" s="28">
        <v>6</v>
      </c>
      <c r="I38" s="65">
        <v>43286.337569444448</v>
      </c>
      <c r="J38" s="28" t="s">
        <v>2220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63"/>
  <sheetViews>
    <sheetView workbookViewId="0">
      <pane ySplit="1" topLeftCell="A43" activePane="bottomLeft" state="frozen"/>
      <selection pane="bottomLeft" activeCell="A2" sqref="A2:H63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52" t="s">
        <v>2157</v>
      </c>
      <c r="B2" s="53" t="s">
        <v>70</v>
      </c>
      <c r="C2" s="52" t="s">
        <v>386</v>
      </c>
      <c r="D2" s="27" t="s">
        <v>2158</v>
      </c>
      <c r="E2" s="26" t="s">
        <v>847</v>
      </c>
      <c r="F2" s="28">
        <v>442</v>
      </c>
      <c r="G2" s="29">
        <f t="shared" ref="G2:G63" si="0">IFERROR(F2/SUMIF($A$2:$A$63,$A2,$F$2:$F$63),"")</f>
        <v>0.16208287495416207</v>
      </c>
      <c r="H2" s="30">
        <v>3</v>
      </c>
      <c r="I2" s="65">
        <v>43286.265532407408</v>
      </c>
      <c r="J2" s="30"/>
    </row>
    <row r="3" spans="1:10" ht="15">
      <c r="A3" s="52" t="s">
        <v>2157</v>
      </c>
      <c r="B3" s="59" t="s">
        <v>70</v>
      </c>
      <c r="C3" s="58" t="s">
        <v>386</v>
      </c>
      <c r="D3" s="27" t="s">
        <v>2159</v>
      </c>
      <c r="E3" s="26" t="s">
        <v>2160</v>
      </c>
      <c r="F3" s="28">
        <v>369</v>
      </c>
      <c r="G3" s="29">
        <f t="shared" si="0"/>
        <v>0.13531353135313531</v>
      </c>
      <c r="H3" s="30">
        <v>2</v>
      </c>
      <c r="I3" s="65">
        <v>43286.265740740739</v>
      </c>
      <c r="J3" s="30"/>
    </row>
    <row r="4" spans="1:10" ht="15">
      <c r="A4" s="52" t="s">
        <v>2157</v>
      </c>
      <c r="B4" s="59" t="s">
        <v>70</v>
      </c>
      <c r="C4" s="58" t="s">
        <v>386</v>
      </c>
      <c r="D4" s="27" t="s">
        <v>2161</v>
      </c>
      <c r="E4" s="26" t="s">
        <v>2162</v>
      </c>
      <c r="F4" s="28">
        <v>252</v>
      </c>
      <c r="G4" s="29">
        <f t="shared" si="0"/>
        <v>9.2409240924092403E-2</v>
      </c>
      <c r="H4" s="30">
        <v>2</v>
      </c>
      <c r="I4" s="65">
        <v>43286.265601851854</v>
      </c>
      <c r="J4" s="30"/>
    </row>
    <row r="5" spans="1:10" ht="15">
      <c r="A5" s="52" t="s">
        <v>2157</v>
      </c>
      <c r="B5" s="59" t="s">
        <v>70</v>
      </c>
      <c r="C5" s="58" t="s">
        <v>386</v>
      </c>
      <c r="D5" s="27" t="s">
        <v>2163</v>
      </c>
      <c r="E5" s="26" t="s">
        <v>2164</v>
      </c>
      <c r="F5" s="28">
        <v>438</v>
      </c>
      <c r="G5" s="29">
        <f t="shared" si="0"/>
        <v>0.16061606160616063</v>
      </c>
      <c r="H5" s="30">
        <v>3</v>
      </c>
      <c r="I5" s="65">
        <v>43286.265474537038</v>
      </c>
      <c r="J5" s="30"/>
    </row>
    <row r="6" spans="1:10" ht="15">
      <c r="A6" s="52" t="s">
        <v>2157</v>
      </c>
      <c r="B6" s="59" t="s">
        <v>70</v>
      </c>
      <c r="C6" s="58" t="s">
        <v>386</v>
      </c>
      <c r="D6" s="27" t="s">
        <v>2165</v>
      </c>
      <c r="E6" s="26" t="s">
        <v>2166</v>
      </c>
      <c r="F6" s="28">
        <v>292</v>
      </c>
      <c r="G6" s="29">
        <f t="shared" si="0"/>
        <v>0.10707737440410708</v>
      </c>
      <c r="H6" s="30">
        <v>2</v>
      </c>
      <c r="I6" s="65">
        <v>43286.265787037039</v>
      </c>
      <c r="J6" s="30"/>
    </row>
    <row r="7" spans="1:10" ht="15">
      <c r="A7" s="52" t="s">
        <v>2157</v>
      </c>
      <c r="B7" s="59" t="s">
        <v>70</v>
      </c>
      <c r="C7" s="52" t="s">
        <v>403</v>
      </c>
      <c r="D7" s="27" t="s">
        <v>406</v>
      </c>
      <c r="E7" s="26" t="s">
        <v>407</v>
      </c>
      <c r="F7" s="28">
        <v>631</v>
      </c>
      <c r="G7" s="29">
        <f t="shared" si="0"/>
        <v>0.23138980564723138</v>
      </c>
      <c r="H7" s="47">
        <v>4</v>
      </c>
      <c r="I7" s="65">
        <v>43286.265393518515</v>
      </c>
      <c r="J7" s="30"/>
    </row>
    <row r="8" spans="1:10" ht="15">
      <c r="A8" s="52" t="s">
        <v>2157</v>
      </c>
      <c r="B8" s="59" t="s">
        <v>70</v>
      </c>
      <c r="C8" s="58" t="s">
        <v>403</v>
      </c>
      <c r="D8" s="27" t="s">
        <v>408</v>
      </c>
      <c r="E8" s="26" t="s">
        <v>409</v>
      </c>
      <c r="F8" s="28">
        <v>303</v>
      </c>
      <c r="G8" s="29">
        <f t="shared" si="0"/>
        <v>0.1111111111111111</v>
      </c>
      <c r="H8" s="47">
        <v>2</v>
      </c>
      <c r="I8" s="65">
        <v>43286.2656712963</v>
      </c>
      <c r="J8" s="30"/>
    </row>
    <row r="9" spans="1:10" ht="15">
      <c r="A9" s="52" t="s">
        <v>2170</v>
      </c>
      <c r="B9" s="53" t="s">
        <v>72</v>
      </c>
      <c r="C9" s="52" t="s">
        <v>386</v>
      </c>
      <c r="D9" s="27" t="s">
        <v>2171</v>
      </c>
      <c r="E9" s="26" t="s">
        <v>2172</v>
      </c>
      <c r="F9" s="28">
        <v>128</v>
      </c>
      <c r="G9" s="29">
        <f t="shared" si="0"/>
        <v>5.1842851356824628E-2</v>
      </c>
      <c r="H9" s="47">
        <v>1</v>
      </c>
      <c r="I9" s="65">
        <v>43286.259363425925</v>
      </c>
      <c r="J9" s="28" t="s">
        <v>2089</v>
      </c>
    </row>
    <row r="10" spans="1:10" ht="15">
      <c r="A10" s="58" t="s">
        <v>2170</v>
      </c>
      <c r="B10" s="59" t="s">
        <v>72</v>
      </c>
      <c r="C10" s="58" t="s">
        <v>386</v>
      </c>
      <c r="D10" s="27" t="s">
        <v>2173</v>
      </c>
      <c r="E10" s="26" t="s">
        <v>2174</v>
      </c>
      <c r="F10" s="28">
        <v>914</v>
      </c>
      <c r="G10" s="29">
        <f t="shared" si="0"/>
        <v>0.37019036046982584</v>
      </c>
      <c r="H10" s="47">
        <v>7</v>
      </c>
      <c r="I10" s="65">
        <v>43286.259409722225</v>
      </c>
      <c r="J10" s="28" t="s">
        <v>2089</v>
      </c>
    </row>
    <row r="11" spans="1:10" ht="15">
      <c r="A11" s="58" t="s">
        <v>2170</v>
      </c>
      <c r="B11" s="59" t="s">
        <v>72</v>
      </c>
      <c r="C11" s="58" t="s">
        <v>386</v>
      </c>
      <c r="D11" s="27" t="s">
        <v>2175</v>
      </c>
      <c r="E11" s="26" t="s">
        <v>2176</v>
      </c>
      <c r="F11" s="28">
        <v>757</v>
      </c>
      <c r="G11" s="29">
        <f t="shared" si="0"/>
        <v>0.30660186310247062</v>
      </c>
      <c r="H11" s="30">
        <v>5</v>
      </c>
      <c r="I11" s="65">
        <v>43286.259618055556</v>
      </c>
      <c r="J11" s="28" t="s">
        <v>2089</v>
      </c>
    </row>
    <row r="12" spans="1:10" ht="15">
      <c r="A12" s="58" t="s">
        <v>2170</v>
      </c>
      <c r="B12" s="59" t="s">
        <v>72</v>
      </c>
      <c r="C12" s="52" t="s">
        <v>403</v>
      </c>
      <c r="D12" s="27" t="s">
        <v>406</v>
      </c>
      <c r="E12" s="26" t="s">
        <v>407</v>
      </c>
      <c r="F12" s="28">
        <v>409</v>
      </c>
      <c r="G12" s="29">
        <f t="shared" si="0"/>
        <v>0.16565411097610369</v>
      </c>
      <c r="H12" s="30">
        <v>3</v>
      </c>
      <c r="I12" s="65">
        <v>43286.259675925925</v>
      </c>
      <c r="J12" s="28" t="s">
        <v>2089</v>
      </c>
    </row>
    <row r="13" spans="1:10" ht="15">
      <c r="A13" s="58" t="s">
        <v>2170</v>
      </c>
      <c r="B13" s="59" t="s">
        <v>72</v>
      </c>
      <c r="C13" s="58" t="s">
        <v>403</v>
      </c>
      <c r="D13" s="27" t="s">
        <v>408</v>
      </c>
      <c r="E13" s="26" t="s">
        <v>409</v>
      </c>
      <c r="F13" s="28">
        <v>261</v>
      </c>
      <c r="G13" s="29">
        <f t="shared" si="0"/>
        <v>0.10571081409477522</v>
      </c>
      <c r="H13" s="30">
        <v>2</v>
      </c>
      <c r="I13" s="65">
        <v>43286.259733796294</v>
      </c>
      <c r="J13" s="28" t="s">
        <v>2089</v>
      </c>
    </row>
    <row r="14" spans="1:10" ht="15">
      <c r="A14" s="52" t="s">
        <v>2177</v>
      </c>
      <c r="B14" s="53" t="s">
        <v>67</v>
      </c>
      <c r="C14" s="52" t="s">
        <v>380</v>
      </c>
      <c r="D14" s="27" t="s">
        <v>381</v>
      </c>
      <c r="E14" s="26" t="s">
        <v>382</v>
      </c>
      <c r="F14" s="28">
        <v>340</v>
      </c>
      <c r="G14" s="29">
        <f t="shared" si="0"/>
        <v>5.6610056610056608E-2</v>
      </c>
      <c r="H14" s="47">
        <v>1</v>
      </c>
      <c r="I14" s="65">
        <v>43286.266215277778</v>
      </c>
      <c r="J14" s="30"/>
    </row>
    <row r="15" spans="1:10" ht="15">
      <c r="A15" s="58" t="s">
        <v>2177</v>
      </c>
      <c r="B15" s="59" t="s">
        <v>67</v>
      </c>
      <c r="C15" s="52" t="s">
        <v>386</v>
      </c>
      <c r="D15" s="27" t="s">
        <v>2178</v>
      </c>
      <c r="E15" s="26" t="s">
        <v>2179</v>
      </c>
      <c r="F15" s="28">
        <v>518</v>
      </c>
      <c r="G15" s="29">
        <f t="shared" si="0"/>
        <v>8.6247086247086241E-2</v>
      </c>
      <c r="H15" s="47">
        <v>2</v>
      </c>
      <c r="I15" s="65">
        <v>43286.266446759262</v>
      </c>
      <c r="J15" s="30"/>
    </row>
    <row r="16" spans="1:10" ht="15">
      <c r="A16" s="58" t="s">
        <v>2177</v>
      </c>
      <c r="B16" s="59" t="s">
        <v>67</v>
      </c>
      <c r="C16" s="58" t="s">
        <v>386</v>
      </c>
      <c r="D16" s="27" t="s">
        <v>461</v>
      </c>
      <c r="E16" s="26" t="s">
        <v>462</v>
      </c>
      <c r="F16" s="28">
        <v>870</v>
      </c>
      <c r="G16" s="29">
        <f t="shared" si="0"/>
        <v>0.14485514485514486</v>
      </c>
      <c r="H16" s="47">
        <v>4</v>
      </c>
      <c r="I16" s="65">
        <v>43286.266053240739</v>
      </c>
      <c r="J16" s="30"/>
    </row>
    <row r="17" spans="1:10" ht="15">
      <c r="A17" s="58" t="s">
        <v>2177</v>
      </c>
      <c r="B17" s="59" t="s">
        <v>67</v>
      </c>
      <c r="C17" s="58" t="s">
        <v>386</v>
      </c>
      <c r="D17" s="27" t="s">
        <v>968</v>
      </c>
      <c r="E17" s="26" t="s">
        <v>969</v>
      </c>
      <c r="F17" s="28">
        <v>1066</v>
      </c>
      <c r="G17" s="29">
        <f t="shared" si="0"/>
        <v>0.1774891774891775</v>
      </c>
      <c r="H17" s="47">
        <v>4</v>
      </c>
      <c r="I17" s="65">
        <v>43286.266388888886</v>
      </c>
      <c r="J17" s="30"/>
    </row>
    <row r="18" spans="1:10" ht="15">
      <c r="A18" s="58" t="s">
        <v>2177</v>
      </c>
      <c r="B18" s="59" t="s">
        <v>67</v>
      </c>
      <c r="C18" s="58" t="s">
        <v>386</v>
      </c>
      <c r="D18" s="27" t="s">
        <v>514</v>
      </c>
      <c r="E18" s="26" t="s">
        <v>515</v>
      </c>
      <c r="F18" s="28">
        <v>146</v>
      </c>
      <c r="G18" s="29">
        <f t="shared" si="0"/>
        <v>2.4309024309024308E-2</v>
      </c>
      <c r="H18" s="47">
        <v>0</v>
      </c>
      <c r="I18" s="65">
        <v>43286.266608796293</v>
      </c>
      <c r="J18" s="30"/>
    </row>
    <row r="19" spans="1:10" ht="15">
      <c r="A19" s="58" t="s">
        <v>2177</v>
      </c>
      <c r="B19" s="59" t="s">
        <v>67</v>
      </c>
      <c r="C19" s="58" t="s">
        <v>386</v>
      </c>
      <c r="D19" s="27" t="s">
        <v>2180</v>
      </c>
      <c r="E19" s="26" t="s">
        <v>2181</v>
      </c>
      <c r="F19" s="28">
        <v>215</v>
      </c>
      <c r="G19" s="29">
        <f t="shared" si="0"/>
        <v>3.57975357975358E-2</v>
      </c>
      <c r="H19" s="47">
        <v>1</v>
      </c>
      <c r="I19" s="65">
        <v>43286.266550925924</v>
      </c>
      <c r="J19" s="30"/>
    </row>
    <row r="20" spans="1:10" ht="15">
      <c r="A20" s="58" t="s">
        <v>2177</v>
      </c>
      <c r="B20" s="59" t="s">
        <v>67</v>
      </c>
      <c r="C20" s="58" t="s">
        <v>386</v>
      </c>
      <c r="D20" s="27" t="s">
        <v>2182</v>
      </c>
      <c r="E20" s="26" t="s">
        <v>2183</v>
      </c>
      <c r="F20" s="28">
        <v>514</v>
      </c>
      <c r="G20" s="29">
        <f t="shared" si="0"/>
        <v>8.5581085581085584E-2</v>
      </c>
      <c r="H20" s="47">
        <v>2</v>
      </c>
      <c r="I20" s="65">
        <v>43286.266331018516</v>
      </c>
      <c r="J20" s="30"/>
    </row>
    <row r="21" spans="1:10" ht="15">
      <c r="A21" s="58" t="s">
        <v>2177</v>
      </c>
      <c r="B21" s="59" t="s">
        <v>67</v>
      </c>
      <c r="C21" s="52" t="s">
        <v>403</v>
      </c>
      <c r="D21" s="27" t="s">
        <v>406</v>
      </c>
      <c r="E21" s="26" t="s">
        <v>407</v>
      </c>
      <c r="F21" s="28">
        <v>904</v>
      </c>
      <c r="G21" s="29">
        <f t="shared" si="0"/>
        <v>0.15051615051615053</v>
      </c>
      <c r="H21" s="30">
        <v>4</v>
      </c>
      <c r="I21" s="65">
        <v>43286.266006944446</v>
      </c>
      <c r="J21" s="30"/>
    </row>
    <row r="22" spans="1:10" ht="15">
      <c r="A22" s="58" t="s">
        <v>2177</v>
      </c>
      <c r="B22" s="59" t="s">
        <v>67</v>
      </c>
      <c r="C22" s="58" t="s">
        <v>403</v>
      </c>
      <c r="D22" s="27" t="s">
        <v>408</v>
      </c>
      <c r="E22" s="26" t="s">
        <v>409</v>
      </c>
      <c r="F22" s="28">
        <v>1078</v>
      </c>
      <c r="G22" s="29">
        <f t="shared" si="0"/>
        <v>0.17948717948717949</v>
      </c>
      <c r="H22" s="30">
        <v>5</v>
      </c>
      <c r="I22" s="65">
        <v>43286.266111111108</v>
      </c>
      <c r="J22" s="30"/>
    </row>
    <row r="23" spans="1:10" ht="15">
      <c r="A23" s="58" t="s">
        <v>2177</v>
      </c>
      <c r="B23" s="59" t="s">
        <v>67</v>
      </c>
      <c r="C23" s="58" t="s">
        <v>403</v>
      </c>
      <c r="D23" s="27" t="s">
        <v>2184</v>
      </c>
      <c r="E23" s="26" t="s">
        <v>2185</v>
      </c>
      <c r="F23" s="28">
        <v>301</v>
      </c>
      <c r="G23" s="29">
        <f t="shared" si="0"/>
        <v>5.011655011655012E-2</v>
      </c>
      <c r="H23" s="47">
        <v>1</v>
      </c>
      <c r="I23" s="65">
        <v>43286.266273148147</v>
      </c>
      <c r="J23" s="30"/>
    </row>
    <row r="24" spans="1:10" ht="15">
      <c r="A24" s="58" t="s">
        <v>2177</v>
      </c>
      <c r="B24" s="59" t="s">
        <v>67</v>
      </c>
      <c r="C24" s="58" t="s">
        <v>403</v>
      </c>
      <c r="D24" s="27" t="s">
        <v>598</v>
      </c>
      <c r="E24" s="26" t="s">
        <v>599</v>
      </c>
      <c r="F24" s="28">
        <v>54</v>
      </c>
      <c r="G24" s="29">
        <f t="shared" si="0"/>
        <v>8.9910089910089919E-3</v>
      </c>
      <c r="H24" s="30">
        <v>0</v>
      </c>
      <c r="I24" s="65">
        <v>43286.266504629632</v>
      </c>
      <c r="J24" s="30"/>
    </row>
    <row r="25" spans="1:10" ht="15">
      <c r="A25" s="52" t="s">
        <v>2186</v>
      </c>
      <c r="B25" s="53" t="s">
        <v>68</v>
      </c>
      <c r="C25" s="52" t="s">
        <v>386</v>
      </c>
      <c r="D25" s="27" t="s">
        <v>2187</v>
      </c>
      <c r="E25" s="26" t="s">
        <v>1424</v>
      </c>
      <c r="F25" s="28">
        <v>756</v>
      </c>
      <c r="G25" s="29">
        <f t="shared" si="0"/>
        <v>9.9434433776141001E-2</v>
      </c>
      <c r="H25" s="30">
        <v>2</v>
      </c>
      <c r="I25" s="65">
        <v>43286.265185185184</v>
      </c>
      <c r="J25" s="30"/>
    </row>
    <row r="26" spans="1:10" ht="15">
      <c r="A26" s="58" t="s">
        <v>2186</v>
      </c>
      <c r="B26" s="59" t="s">
        <v>68</v>
      </c>
      <c r="C26" s="58" t="s">
        <v>386</v>
      </c>
      <c r="D26" s="27" t="s">
        <v>2188</v>
      </c>
      <c r="E26" s="26" t="s">
        <v>2189</v>
      </c>
      <c r="F26" s="28">
        <v>806</v>
      </c>
      <c r="G26" s="29">
        <f t="shared" si="0"/>
        <v>0.10601078521636197</v>
      </c>
      <c r="H26" s="30">
        <v>3</v>
      </c>
      <c r="I26" s="65">
        <v>43286.265023148146</v>
      </c>
      <c r="J26" s="30"/>
    </row>
    <row r="27" spans="1:10" ht="15">
      <c r="A27" s="58" t="s">
        <v>2186</v>
      </c>
      <c r="B27" s="59" t="s">
        <v>68</v>
      </c>
      <c r="C27" s="58" t="s">
        <v>386</v>
      </c>
      <c r="D27" s="27" t="s">
        <v>2190</v>
      </c>
      <c r="E27" s="26" t="s">
        <v>2191</v>
      </c>
      <c r="F27" s="28">
        <v>1033</v>
      </c>
      <c r="G27" s="29">
        <f t="shared" si="0"/>
        <v>0.13586742075496513</v>
      </c>
      <c r="H27" s="30">
        <v>3</v>
      </c>
      <c r="I27" s="65">
        <v>43286.265127314815</v>
      </c>
      <c r="J27" s="30"/>
    </row>
    <row r="28" spans="1:10" ht="15">
      <c r="A28" s="58" t="s">
        <v>2186</v>
      </c>
      <c r="B28" s="59" t="s">
        <v>68</v>
      </c>
      <c r="C28" s="58" t="s">
        <v>386</v>
      </c>
      <c r="D28" s="27" t="s">
        <v>2192</v>
      </c>
      <c r="E28" s="26" t="s">
        <v>2193</v>
      </c>
      <c r="F28" s="28">
        <v>135</v>
      </c>
      <c r="G28" s="29">
        <f t="shared" si="0"/>
        <v>1.7756148888596605E-2</v>
      </c>
      <c r="H28" s="30">
        <v>0</v>
      </c>
      <c r="I28" s="65">
        <v>43286.265069444446</v>
      </c>
      <c r="J28" s="30"/>
    </row>
    <row r="29" spans="1:10" ht="15">
      <c r="A29" s="58" t="s">
        <v>2186</v>
      </c>
      <c r="B29" s="59" t="s">
        <v>68</v>
      </c>
      <c r="C29" s="58" t="s">
        <v>386</v>
      </c>
      <c r="D29" s="27" t="s">
        <v>2194</v>
      </c>
      <c r="E29" s="26" t="s">
        <v>2195</v>
      </c>
      <c r="F29" s="28">
        <v>274</v>
      </c>
      <c r="G29" s="29">
        <f t="shared" si="0"/>
        <v>3.6038405892410891E-2</v>
      </c>
      <c r="H29" s="30">
        <v>1</v>
      </c>
      <c r="I29" s="65">
        <v>43286.264699074076</v>
      </c>
      <c r="J29" s="30"/>
    </row>
    <row r="30" spans="1:10" ht="15">
      <c r="A30" s="58" t="s">
        <v>2186</v>
      </c>
      <c r="B30" s="59" t="s">
        <v>68</v>
      </c>
      <c r="C30" s="58" t="s">
        <v>386</v>
      </c>
      <c r="D30" s="27" t="s">
        <v>877</v>
      </c>
      <c r="E30" s="26" t="s">
        <v>878</v>
      </c>
      <c r="F30" s="28">
        <v>608</v>
      </c>
      <c r="G30" s="29">
        <f t="shared" si="0"/>
        <v>7.9968433513086939E-2</v>
      </c>
      <c r="H30" s="30">
        <v>2</v>
      </c>
      <c r="I30" s="65">
        <v>43286.264976851853</v>
      </c>
      <c r="J30" s="30"/>
    </row>
    <row r="31" spans="1:10" ht="15">
      <c r="A31" s="58" t="s">
        <v>2186</v>
      </c>
      <c r="B31" s="59" t="s">
        <v>68</v>
      </c>
      <c r="C31" s="58" t="s">
        <v>386</v>
      </c>
      <c r="D31" s="27" t="s">
        <v>947</v>
      </c>
      <c r="E31" s="26" t="s">
        <v>948</v>
      </c>
      <c r="F31" s="28">
        <v>1084</v>
      </c>
      <c r="G31" s="29">
        <f t="shared" si="0"/>
        <v>0.14257529922399054</v>
      </c>
      <c r="H31" s="30">
        <v>4</v>
      </c>
      <c r="I31" s="65">
        <v>43286.264907407407</v>
      </c>
      <c r="J31" s="30"/>
    </row>
    <row r="32" spans="1:10" ht="15">
      <c r="A32" s="58" t="s">
        <v>2186</v>
      </c>
      <c r="B32" s="59" t="s">
        <v>68</v>
      </c>
      <c r="C32" s="52" t="s">
        <v>403</v>
      </c>
      <c r="D32" s="27" t="s">
        <v>406</v>
      </c>
      <c r="E32" s="26" t="s">
        <v>407</v>
      </c>
      <c r="F32" s="28">
        <v>1285</v>
      </c>
      <c r="G32" s="29">
        <f t="shared" si="0"/>
        <v>0.16901223201367882</v>
      </c>
      <c r="H32" s="47">
        <v>4</v>
      </c>
      <c r="I32" s="65">
        <v>43286.264768518522</v>
      </c>
      <c r="J32" s="30"/>
    </row>
    <row r="33" spans="1:10" ht="15">
      <c r="A33" s="58" t="s">
        <v>2186</v>
      </c>
      <c r="B33" s="59" t="s">
        <v>68</v>
      </c>
      <c r="C33" s="58" t="s">
        <v>403</v>
      </c>
      <c r="D33" s="27" t="s">
        <v>408</v>
      </c>
      <c r="E33" s="26" t="s">
        <v>409</v>
      </c>
      <c r="F33" s="28">
        <v>1622</v>
      </c>
      <c r="G33" s="29">
        <f t="shared" si="0"/>
        <v>0.21333684072076811</v>
      </c>
      <c r="H33" s="47">
        <v>5</v>
      </c>
      <c r="I33" s="65">
        <v>43286.264826388891</v>
      </c>
      <c r="J33" s="30"/>
    </row>
    <row r="34" spans="1:10" ht="15">
      <c r="A34" s="52" t="s">
        <v>2196</v>
      </c>
      <c r="B34" s="53" t="s">
        <v>69</v>
      </c>
      <c r="C34" s="52" t="s">
        <v>386</v>
      </c>
      <c r="D34" s="27" t="s">
        <v>461</v>
      </c>
      <c r="E34" s="26" t="s">
        <v>619</v>
      </c>
      <c r="F34" s="28">
        <v>351</v>
      </c>
      <c r="G34" s="29">
        <f t="shared" si="0"/>
        <v>6.5000000000000002E-2</v>
      </c>
      <c r="H34" s="47">
        <v>1</v>
      </c>
      <c r="I34" s="65">
        <v>43286.258622685185</v>
      </c>
      <c r="J34" s="28" t="s">
        <v>2089</v>
      </c>
    </row>
    <row r="35" spans="1:10" ht="15">
      <c r="A35" s="58" t="s">
        <v>2196</v>
      </c>
      <c r="B35" s="59" t="s">
        <v>69</v>
      </c>
      <c r="C35" s="58" t="s">
        <v>386</v>
      </c>
      <c r="D35" s="27" t="s">
        <v>2197</v>
      </c>
      <c r="E35" s="26" t="s">
        <v>2198</v>
      </c>
      <c r="F35" s="28">
        <v>283</v>
      </c>
      <c r="G35" s="29">
        <f t="shared" si="0"/>
        <v>5.2407407407407409E-2</v>
      </c>
      <c r="H35" s="47">
        <v>1</v>
      </c>
      <c r="I35" s="65">
        <v>43286.258726851855</v>
      </c>
      <c r="J35" s="28" t="s">
        <v>2089</v>
      </c>
    </row>
    <row r="36" spans="1:10" ht="15">
      <c r="A36" s="58" t="s">
        <v>2196</v>
      </c>
      <c r="B36" s="59" t="s">
        <v>69</v>
      </c>
      <c r="C36" s="58" t="s">
        <v>386</v>
      </c>
      <c r="D36" s="27" t="s">
        <v>2081</v>
      </c>
      <c r="E36" s="26" t="s">
        <v>2082</v>
      </c>
      <c r="F36" s="28">
        <v>564</v>
      </c>
      <c r="G36" s="29">
        <f t="shared" si="0"/>
        <v>0.10444444444444445</v>
      </c>
      <c r="H36" s="47">
        <v>2</v>
      </c>
      <c r="I36" s="65">
        <v>43286.25886574074</v>
      </c>
      <c r="J36" s="28" t="s">
        <v>2089</v>
      </c>
    </row>
    <row r="37" spans="1:10" ht="15">
      <c r="A37" s="58" t="s">
        <v>2196</v>
      </c>
      <c r="B37" s="59" t="s">
        <v>69</v>
      </c>
      <c r="C37" s="58" t="s">
        <v>386</v>
      </c>
      <c r="D37" s="27" t="s">
        <v>2199</v>
      </c>
      <c r="E37" s="26" t="s">
        <v>2200</v>
      </c>
      <c r="F37" s="28">
        <v>978</v>
      </c>
      <c r="G37" s="29">
        <f t="shared" si="0"/>
        <v>0.18111111111111111</v>
      </c>
      <c r="H37" s="47">
        <v>3</v>
      </c>
      <c r="I37" s="65">
        <v>43286.258935185186</v>
      </c>
      <c r="J37" s="28" t="s">
        <v>2089</v>
      </c>
    </row>
    <row r="38" spans="1:10" ht="15">
      <c r="A38" s="58" t="s">
        <v>2196</v>
      </c>
      <c r="B38" s="59" t="s">
        <v>69</v>
      </c>
      <c r="C38" s="52" t="s">
        <v>403</v>
      </c>
      <c r="D38" s="27" t="s">
        <v>411</v>
      </c>
      <c r="E38" s="26" t="s">
        <v>412</v>
      </c>
      <c r="F38" s="28">
        <v>243</v>
      </c>
      <c r="G38" s="29">
        <f t="shared" si="0"/>
        <v>4.4999999999999998E-2</v>
      </c>
      <c r="H38" s="47">
        <v>1</v>
      </c>
      <c r="I38" s="65">
        <v>43286.259004629632</v>
      </c>
      <c r="J38" s="28" t="s">
        <v>2089</v>
      </c>
    </row>
    <row r="39" spans="1:10" ht="15">
      <c r="A39" s="58" t="s">
        <v>2196</v>
      </c>
      <c r="B39" s="59" t="s">
        <v>69</v>
      </c>
      <c r="C39" s="58" t="s">
        <v>403</v>
      </c>
      <c r="D39" s="27" t="s">
        <v>406</v>
      </c>
      <c r="E39" s="26" t="s">
        <v>407</v>
      </c>
      <c r="F39" s="28">
        <v>1274</v>
      </c>
      <c r="G39" s="29">
        <f t="shared" si="0"/>
        <v>0.23592592592592593</v>
      </c>
      <c r="H39" s="47">
        <v>4</v>
      </c>
      <c r="I39" s="65">
        <v>43286.259108796294</v>
      </c>
      <c r="J39" s="28" t="s">
        <v>2089</v>
      </c>
    </row>
    <row r="40" spans="1:10" ht="15">
      <c r="A40" s="58" t="s">
        <v>2196</v>
      </c>
      <c r="B40" s="59" t="s">
        <v>69</v>
      </c>
      <c r="C40" s="58" t="s">
        <v>403</v>
      </c>
      <c r="D40" s="27" t="s">
        <v>408</v>
      </c>
      <c r="E40" s="26" t="s">
        <v>409</v>
      </c>
      <c r="F40" s="28">
        <v>1707</v>
      </c>
      <c r="G40" s="29">
        <f t="shared" si="0"/>
        <v>0.31611111111111112</v>
      </c>
      <c r="H40" s="47">
        <v>6</v>
      </c>
      <c r="I40" s="65">
        <v>43286.259155092594</v>
      </c>
      <c r="J40" s="28" t="s">
        <v>2089</v>
      </c>
    </row>
    <row r="41" spans="1:10" ht="15">
      <c r="A41" s="52" t="s">
        <v>2201</v>
      </c>
      <c r="B41" s="53" t="s">
        <v>73</v>
      </c>
      <c r="C41" s="52" t="s">
        <v>380</v>
      </c>
      <c r="D41" s="27" t="s">
        <v>384</v>
      </c>
      <c r="E41" s="26" t="s">
        <v>572</v>
      </c>
      <c r="F41" s="28">
        <v>106</v>
      </c>
      <c r="G41" s="29">
        <f t="shared" si="0"/>
        <v>4.0974101275608812E-2</v>
      </c>
      <c r="H41" s="47">
        <v>0</v>
      </c>
      <c r="I41" s="65">
        <v>43286.257939814815</v>
      </c>
      <c r="J41" s="28" t="s">
        <v>2089</v>
      </c>
    </row>
    <row r="42" spans="1:10" ht="15">
      <c r="A42" s="58" t="s">
        <v>2201</v>
      </c>
      <c r="B42" s="59" t="s">
        <v>73</v>
      </c>
      <c r="C42" s="52" t="s">
        <v>386</v>
      </c>
      <c r="D42" s="27" t="s">
        <v>461</v>
      </c>
      <c r="E42" s="26" t="s">
        <v>619</v>
      </c>
      <c r="F42" s="28">
        <v>591</v>
      </c>
      <c r="G42" s="29">
        <f t="shared" si="0"/>
        <v>0.22844994201778121</v>
      </c>
      <c r="H42" s="47">
        <v>3</v>
      </c>
      <c r="I42" s="65">
        <v>43286.258020833331</v>
      </c>
      <c r="J42" s="28" t="s">
        <v>2089</v>
      </c>
    </row>
    <row r="43" spans="1:10" ht="15">
      <c r="A43" s="58" t="s">
        <v>2201</v>
      </c>
      <c r="B43" s="59" t="s">
        <v>73</v>
      </c>
      <c r="C43" s="58" t="s">
        <v>386</v>
      </c>
      <c r="D43" s="27" t="s">
        <v>1920</v>
      </c>
      <c r="E43" s="26" t="s">
        <v>1921</v>
      </c>
      <c r="F43" s="28">
        <v>235</v>
      </c>
      <c r="G43" s="29">
        <f t="shared" si="0"/>
        <v>9.0838809431774262E-2</v>
      </c>
      <c r="H43" s="47">
        <v>1</v>
      </c>
      <c r="I43" s="65">
        <v>43286.258113425924</v>
      </c>
      <c r="J43" s="28" t="s">
        <v>2089</v>
      </c>
    </row>
    <row r="44" spans="1:10" ht="15">
      <c r="A44" s="58" t="s">
        <v>2201</v>
      </c>
      <c r="B44" s="59" t="s">
        <v>73</v>
      </c>
      <c r="C44" s="58" t="s">
        <v>386</v>
      </c>
      <c r="D44" s="27" t="s">
        <v>2226</v>
      </c>
      <c r="E44" s="26" t="s">
        <v>2227</v>
      </c>
      <c r="F44" s="28">
        <v>143</v>
      </c>
      <c r="G44" s="29">
        <f t="shared" si="0"/>
        <v>5.5276381909547742E-2</v>
      </c>
      <c r="H44" s="47">
        <v>1</v>
      </c>
      <c r="I44" s="65">
        <v>43286.258263888885</v>
      </c>
      <c r="J44" s="28" t="s">
        <v>2089</v>
      </c>
    </row>
    <row r="45" spans="1:10" ht="15">
      <c r="A45" s="58" t="s">
        <v>2201</v>
      </c>
      <c r="B45" s="59" t="s">
        <v>73</v>
      </c>
      <c r="C45" s="58" t="s">
        <v>386</v>
      </c>
      <c r="D45" s="27" t="s">
        <v>2228</v>
      </c>
      <c r="E45" s="26" t="s">
        <v>2229</v>
      </c>
      <c r="F45" s="28">
        <v>1272</v>
      </c>
      <c r="G45" s="29">
        <f t="shared" si="0"/>
        <v>0.49168921530730575</v>
      </c>
      <c r="H45" s="47">
        <v>6</v>
      </c>
      <c r="I45" s="65">
        <v>43286.258391203701</v>
      </c>
      <c r="J45" s="28" t="s">
        <v>2089</v>
      </c>
    </row>
    <row r="46" spans="1:10" ht="15">
      <c r="A46" s="58" t="s">
        <v>2201</v>
      </c>
      <c r="B46" s="59" t="s">
        <v>73</v>
      </c>
      <c r="C46" s="52" t="s">
        <v>403</v>
      </c>
      <c r="D46" s="27" t="s">
        <v>406</v>
      </c>
      <c r="E46" s="26" t="s">
        <v>407</v>
      </c>
      <c r="F46" s="28">
        <v>133</v>
      </c>
      <c r="G46" s="29">
        <f t="shared" si="0"/>
        <v>5.141090065713181E-2</v>
      </c>
      <c r="H46" s="47">
        <v>1</v>
      </c>
      <c r="I46" s="65">
        <v>43286.258414351854</v>
      </c>
      <c r="J46" s="28" t="s">
        <v>2089</v>
      </c>
    </row>
    <row r="47" spans="1:10" ht="15">
      <c r="A47" s="58" t="s">
        <v>2201</v>
      </c>
      <c r="B47" s="59" t="s">
        <v>73</v>
      </c>
      <c r="C47" s="58" t="s">
        <v>403</v>
      </c>
      <c r="D47" s="27" t="s">
        <v>408</v>
      </c>
      <c r="E47" s="26" t="s">
        <v>409</v>
      </c>
      <c r="F47" s="28">
        <v>107</v>
      </c>
      <c r="G47" s="29">
        <f t="shared" si="0"/>
        <v>4.1360649400850408E-2</v>
      </c>
      <c r="H47" s="47">
        <v>0</v>
      </c>
      <c r="I47" s="65">
        <v>43286.25849537037</v>
      </c>
      <c r="J47" s="28" t="s">
        <v>2089</v>
      </c>
    </row>
    <row r="48" spans="1:10" ht="15">
      <c r="A48" s="52" t="s">
        <v>2230</v>
      </c>
      <c r="B48" s="53" t="s">
        <v>71</v>
      </c>
      <c r="C48" s="52" t="s">
        <v>386</v>
      </c>
      <c r="D48" s="27" t="s">
        <v>2231</v>
      </c>
      <c r="E48" s="26" t="s">
        <v>2232</v>
      </c>
      <c r="F48" s="28">
        <v>174</v>
      </c>
      <c r="G48" s="29">
        <f t="shared" si="0"/>
        <v>6.25E-2</v>
      </c>
      <c r="H48" s="47">
        <v>1</v>
      </c>
      <c r="I48" s="65">
        <v>43286.25984953704</v>
      </c>
      <c r="J48" s="28" t="s">
        <v>2089</v>
      </c>
    </row>
    <row r="49" spans="1:10" ht="15">
      <c r="A49" s="58" t="s">
        <v>2230</v>
      </c>
      <c r="B49" s="59" t="s">
        <v>71</v>
      </c>
      <c r="C49" s="58" t="s">
        <v>386</v>
      </c>
      <c r="D49" s="27" t="s">
        <v>2233</v>
      </c>
      <c r="E49" s="26" t="s">
        <v>2234</v>
      </c>
      <c r="F49" s="28">
        <v>1475</v>
      </c>
      <c r="G49" s="29">
        <f t="shared" si="0"/>
        <v>0.52981321839080464</v>
      </c>
      <c r="H49" s="47">
        <v>10</v>
      </c>
      <c r="I49" s="65">
        <v>43286.260289351849</v>
      </c>
      <c r="J49" s="28" t="s">
        <v>2089</v>
      </c>
    </row>
    <row r="50" spans="1:10" ht="15">
      <c r="A50" s="58" t="s">
        <v>2230</v>
      </c>
      <c r="B50" s="59" t="s">
        <v>71</v>
      </c>
      <c r="C50" s="52" t="s">
        <v>403</v>
      </c>
      <c r="D50" s="27" t="s">
        <v>406</v>
      </c>
      <c r="E50" s="26" t="s">
        <v>407</v>
      </c>
      <c r="F50" s="28">
        <v>457</v>
      </c>
      <c r="G50" s="29">
        <f t="shared" si="0"/>
        <v>0.16415229885057472</v>
      </c>
      <c r="H50" s="47">
        <v>3</v>
      </c>
      <c r="I50" s="65">
        <v>43286.260428240741</v>
      </c>
      <c r="J50" s="28" t="s">
        <v>2089</v>
      </c>
    </row>
    <row r="51" spans="1:10" ht="15">
      <c r="A51" s="58" t="s">
        <v>2230</v>
      </c>
      <c r="B51" s="59" t="s">
        <v>71</v>
      </c>
      <c r="C51" s="58" t="s">
        <v>403</v>
      </c>
      <c r="D51" s="27" t="s">
        <v>408</v>
      </c>
      <c r="E51" s="26" t="s">
        <v>409</v>
      </c>
      <c r="F51" s="28">
        <v>678</v>
      </c>
      <c r="G51" s="29">
        <f t="shared" si="0"/>
        <v>0.24353448275862069</v>
      </c>
      <c r="H51" s="47">
        <v>4</v>
      </c>
      <c r="I51" s="65">
        <v>43317.125671296293</v>
      </c>
      <c r="J51" s="28" t="s">
        <v>2089</v>
      </c>
    </row>
    <row r="52" spans="1:10" ht="15">
      <c r="A52" s="58" t="s">
        <v>369</v>
      </c>
      <c r="B52" s="53" t="s">
        <v>66</v>
      </c>
      <c r="C52" s="52" t="s">
        <v>380</v>
      </c>
      <c r="D52" s="27" t="s">
        <v>381</v>
      </c>
      <c r="E52" s="26" t="s">
        <v>382</v>
      </c>
      <c r="F52" s="28">
        <v>300</v>
      </c>
      <c r="G52" s="29">
        <f t="shared" si="0"/>
        <v>4.1522491349480967E-2</v>
      </c>
      <c r="H52" s="28">
        <v>1</v>
      </c>
      <c r="I52" s="65">
        <v>43317.125613425924</v>
      </c>
      <c r="J52" s="30"/>
    </row>
    <row r="53" spans="1:10" ht="15">
      <c r="A53" s="58" t="s">
        <v>369</v>
      </c>
      <c r="B53" s="59" t="s">
        <v>66</v>
      </c>
      <c r="C53" s="58" t="s">
        <v>380</v>
      </c>
      <c r="D53" s="27" t="s">
        <v>384</v>
      </c>
      <c r="E53" s="26" t="s">
        <v>572</v>
      </c>
      <c r="F53" s="28">
        <v>77</v>
      </c>
      <c r="G53" s="29">
        <f t="shared" si="0"/>
        <v>1.0657439446366782E-2</v>
      </c>
      <c r="H53" s="28">
        <v>0</v>
      </c>
      <c r="I53" s="65">
        <v>43286.263703703706</v>
      </c>
      <c r="J53" s="30"/>
    </row>
    <row r="54" spans="1:10" ht="15">
      <c r="A54" s="58" t="s">
        <v>369</v>
      </c>
      <c r="B54" s="59" t="s">
        <v>66</v>
      </c>
      <c r="C54" s="52" t="s">
        <v>386</v>
      </c>
      <c r="D54" s="27" t="s">
        <v>2235</v>
      </c>
      <c r="E54" s="26" t="s">
        <v>2236</v>
      </c>
      <c r="F54" s="28">
        <v>240</v>
      </c>
      <c r="G54" s="29">
        <f t="shared" si="0"/>
        <v>3.3217993079584777E-2</v>
      </c>
      <c r="H54" s="28">
        <v>1</v>
      </c>
      <c r="I54" s="65">
        <v>43286.266655092593</v>
      </c>
      <c r="J54" s="28" t="s">
        <v>418</v>
      </c>
    </row>
    <row r="55" spans="1:10" ht="15">
      <c r="A55" s="58" t="s">
        <v>369</v>
      </c>
      <c r="B55" s="59" t="s">
        <v>66</v>
      </c>
      <c r="C55" s="58" t="s">
        <v>386</v>
      </c>
      <c r="D55" s="27" t="s">
        <v>2237</v>
      </c>
      <c r="E55" s="26" t="s">
        <v>2238</v>
      </c>
      <c r="F55" s="28">
        <v>1235</v>
      </c>
      <c r="G55" s="29">
        <f t="shared" si="0"/>
        <v>0.17093425605536333</v>
      </c>
      <c r="H55" s="28">
        <v>4</v>
      </c>
      <c r="I55" s="65">
        <v>43286.502071759256</v>
      </c>
      <c r="J55" s="28" t="s">
        <v>685</v>
      </c>
    </row>
    <row r="56" spans="1:10" ht="15">
      <c r="A56" s="58" t="s">
        <v>369</v>
      </c>
      <c r="B56" s="59" t="s">
        <v>66</v>
      </c>
      <c r="C56" s="58" t="s">
        <v>386</v>
      </c>
      <c r="D56" s="27" t="s">
        <v>461</v>
      </c>
      <c r="E56" s="26" t="s">
        <v>462</v>
      </c>
      <c r="F56" s="28">
        <v>575</v>
      </c>
      <c r="G56" s="29">
        <f t="shared" si="0"/>
        <v>7.9584775086505188E-2</v>
      </c>
      <c r="H56" s="28">
        <v>2</v>
      </c>
      <c r="I56" s="65">
        <v>43286.266817129632</v>
      </c>
      <c r="J56" s="28" t="s">
        <v>418</v>
      </c>
    </row>
    <row r="57" spans="1:10" ht="15">
      <c r="A57" s="58" t="s">
        <v>369</v>
      </c>
      <c r="B57" s="59" t="s">
        <v>66</v>
      </c>
      <c r="C57" s="58" t="s">
        <v>386</v>
      </c>
      <c r="D57" s="27" t="s">
        <v>1184</v>
      </c>
      <c r="E57" s="26" t="s">
        <v>501</v>
      </c>
      <c r="F57" s="28">
        <v>513</v>
      </c>
      <c r="G57" s="29">
        <f t="shared" si="0"/>
        <v>7.1003460207612459E-2</v>
      </c>
      <c r="H57" s="28">
        <v>2</v>
      </c>
      <c r="I57" s="65">
        <v>43286.263321759259</v>
      </c>
      <c r="J57" s="30"/>
    </row>
    <row r="58" spans="1:10" ht="15">
      <c r="A58" s="58" t="s">
        <v>369</v>
      </c>
      <c r="B58" s="59" t="s">
        <v>66</v>
      </c>
      <c r="C58" s="58" t="s">
        <v>386</v>
      </c>
      <c r="D58" s="27" t="s">
        <v>2239</v>
      </c>
      <c r="E58" s="26" t="s">
        <v>2240</v>
      </c>
      <c r="F58" s="28">
        <v>504</v>
      </c>
      <c r="G58" s="29">
        <f t="shared" si="0"/>
        <v>6.9757785467128033E-2</v>
      </c>
      <c r="H58" s="28">
        <v>2</v>
      </c>
      <c r="I58" s="65">
        <v>43286.263356481482</v>
      </c>
      <c r="J58" s="30"/>
    </row>
    <row r="59" spans="1:10" ht="15">
      <c r="A59" s="58" t="s">
        <v>369</v>
      </c>
      <c r="B59" s="59" t="s">
        <v>66</v>
      </c>
      <c r="C59" s="58" t="s">
        <v>386</v>
      </c>
      <c r="D59" s="27" t="s">
        <v>2241</v>
      </c>
      <c r="E59" s="26" t="s">
        <v>2242</v>
      </c>
      <c r="F59" s="28">
        <v>494</v>
      </c>
      <c r="G59" s="29">
        <f t="shared" si="0"/>
        <v>6.8373702422145327E-2</v>
      </c>
      <c r="H59" s="28">
        <v>2</v>
      </c>
      <c r="I59" s="65">
        <v>43286.263460648152</v>
      </c>
      <c r="J59" s="30"/>
    </row>
    <row r="60" spans="1:10" ht="15">
      <c r="A60" s="58" t="s">
        <v>369</v>
      </c>
      <c r="B60" s="59" t="s">
        <v>66</v>
      </c>
      <c r="C60" s="58" t="s">
        <v>386</v>
      </c>
      <c r="D60" s="27" t="s">
        <v>2243</v>
      </c>
      <c r="E60" s="26" t="s">
        <v>2244</v>
      </c>
      <c r="F60" s="28">
        <v>441</v>
      </c>
      <c r="G60" s="29">
        <f t="shared" si="0"/>
        <v>6.1038062283737024E-2</v>
      </c>
      <c r="H60" s="28">
        <v>1</v>
      </c>
      <c r="I60" s="65">
        <v>43286.263645833336</v>
      </c>
      <c r="J60" s="30"/>
    </row>
    <row r="61" spans="1:10" ht="15">
      <c r="A61" s="58" t="s">
        <v>369</v>
      </c>
      <c r="B61" s="59" t="s">
        <v>66</v>
      </c>
      <c r="C61" s="58" t="s">
        <v>386</v>
      </c>
      <c r="D61" s="27" t="s">
        <v>2245</v>
      </c>
      <c r="E61" s="26" t="s">
        <v>2246</v>
      </c>
      <c r="F61" s="28">
        <v>548</v>
      </c>
      <c r="G61" s="29">
        <f t="shared" si="0"/>
        <v>7.5847750865051897E-2</v>
      </c>
      <c r="H61" s="28">
        <v>2</v>
      </c>
      <c r="I61" s="65">
        <v>43286.263773148145</v>
      </c>
      <c r="J61" s="30"/>
    </row>
    <row r="62" spans="1:10" ht="15">
      <c r="A62" s="58" t="s">
        <v>369</v>
      </c>
      <c r="B62" s="59" t="s">
        <v>66</v>
      </c>
      <c r="C62" s="52" t="s">
        <v>403</v>
      </c>
      <c r="D62" s="27" t="s">
        <v>406</v>
      </c>
      <c r="E62" s="26" t="s">
        <v>407</v>
      </c>
      <c r="F62" s="28">
        <v>1068</v>
      </c>
      <c r="G62" s="29">
        <f t="shared" si="0"/>
        <v>0.14782006920415225</v>
      </c>
      <c r="H62" s="28">
        <v>3</v>
      </c>
      <c r="I62" s="65">
        <v>43286.502442129633</v>
      </c>
      <c r="J62" s="28" t="s">
        <v>685</v>
      </c>
    </row>
    <row r="63" spans="1:10" ht="15">
      <c r="A63" s="58" t="s">
        <v>369</v>
      </c>
      <c r="B63" s="59" t="s">
        <v>66</v>
      </c>
      <c r="C63" s="58" t="s">
        <v>403</v>
      </c>
      <c r="D63" s="27" t="s">
        <v>408</v>
      </c>
      <c r="E63" s="26" t="s">
        <v>409</v>
      </c>
      <c r="F63" s="28">
        <v>1230</v>
      </c>
      <c r="G63" s="29">
        <f t="shared" si="0"/>
        <v>0.17024221453287197</v>
      </c>
      <c r="H63" s="28">
        <v>4</v>
      </c>
      <c r="I63" s="65">
        <v>43286.502326388887</v>
      </c>
      <c r="J63" s="28" t="s">
        <v>685</v>
      </c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2"/>
  <sheetViews>
    <sheetView topLeftCell="A69" workbookViewId="0">
      <selection activeCell="A2" sqref="A2:H90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4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25" t="s">
        <v>352</v>
      </c>
      <c r="B2" s="26" t="s">
        <v>15</v>
      </c>
      <c r="C2" s="25" t="s">
        <v>380</v>
      </c>
      <c r="D2" s="27" t="s">
        <v>381</v>
      </c>
      <c r="E2" s="26" t="s">
        <v>382</v>
      </c>
      <c r="F2" s="28">
        <v>747</v>
      </c>
      <c r="G2" s="29">
        <f t="shared" ref="G2:G90" si="0">IFERROR(F2/SUMIF($A$2:$A$90,$A2,$F$2:$F$90),"")</f>
        <v>6.1776381078398938E-2</v>
      </c>
      <c r="H2" s="30">
        <v>2</v>
      </c>
      <c r="I2" s="20">
        <v>43317.050486111111</v>
      </c>
      <c r="J2" s="30"/>
    </row>
    <row r="3" spans="1:10" ht="15">
      <c r="A3" s="25" t="s">
        <v>352</v>
      </c>
      <c r="B3" s="26" t="s">
        <v>15</v>
      </c>
      <c r="C3" s="25" t="s">
        <v>380</v>
      </c>
      <c r="D3" s="27" t="s">
        <v>384</v>
      </c>
      <c r="E3" s="26" t="s">
        <v>385</v>
      </c>
      <c r="F3" s="28">
        <v>344</v>
      </c>
      <c r="G3" s="29">
        <f t="shared" si="0"/>
        <v>2.844856103208733E-2</v>
      </c>
      <c r="H3" s="30">
        <v>0</v>
      </c>
      <c r="I3" s="20">
        <v>43317.050740740742</v>
      </c>
      <c r="J3" s="30"/>
    </row>
    <row r="4" spans="1:10" ht="15">
      <c r="A4" s="25" t="s">
        <v>352</v>
      </c>
      <c r="B4" s="26" t="s">
        <v>15</v>
      </c>
      <c r="C4" s="25" t="s">
        <v>386</v>
      </c>
      <c r="D4" s="27" t="s">
        <v>563</v>
      </c>
      <c r="E4" s="26" t="s">
        <v>564</v>
      </c>
      <c r="F4" s="28">
        <v>394</v>
      </c>
      <c r="G4" s="29">
        <f t="shared" si="0"/>
        <v>3.2583526298379094E-2</v>
      </c>
      <c r="H4" s="30">
        <v>1</v>
      </c>
      <c r="I4" s="20">
        <v>43317.050428240742</v>
      </c>
      <c r="J4" s="30"/>
    </row>
    <row r="5" spans="1:10" ht="15">
      <c r="A5" s="25" t="s">
        <v>352</v>
      </c>
      <c r="B5" s="26" t="s">
        <v>15</v>
      </c>
      <c r="C5" s="25" t="s">
        <v>386</v>
      </c>
      <c r="D5" s="27" t="s">
        <v>565</v>
      </c>
      <c r="E5" s="26" t="s">
        <v>566</v>
      </c>
      <c r="F5" s="28">
        <v>878</v>
      </c>
      <c r="G5" s="29">
        <f t="shared" si="0"/>
        <v>7.2609990076083361E-2</v>
      </c>
      <c r="H5" s="30">
        <v>2</v>
      </c>
      <c r="I5" s="20">
        <v>43317.050347222219</v>
      </c>
      <c r="J5" s="30"/>
    </row>
    <row r="6" spans="1:10" ht="15">
      <c r="A6" s="25" t="s">
        <v>352</v>
      </c>
      <c r="B6" s="26" t="s">
        <v>15</v>
      </c>
      <c r="C6" s="25" t="s">
        <v>386</v>
      </c>
      <c r="D6" s="27" t="s">
        <v>567</v>
      </c>
      <c r="E6" s="26" t="s">
        <v>568</v>
      </c>
      <c r="F6" s="28">
        <v>1070</v>
      </c>
      <c r="G6" s="29">
        <f t="shared" si="0"/>
        <v>8.8488256698643727E-2</v>
      </c>
      <c r="H6" s="30">
        <v>3</v>
      </c>
      <c r="I6" s="20">
        <v>43317.1330787037</v>
      </c>
      <c r="J6" s="30"/>
    </row>
    <row r="7" spans="1:10" ht="15">
      <c r="A7" s="25" t="s">
        <v>352</v>
      </c>
      <c r="B7" s="26" t="s">
        <v>15</v>
      </c>
      <c r="C7" s="25" t="s">
        <v>403</v>
      </c>
      <c r="D7" s="27" t="s">
        <v>411</v>
      </c>
      <c r="E7" s="26" t="s">
        <v>412</v>
      </c>
      <c r="F7" s="28">
        <v>1412</v>
      </c>
      <c r="G7" s="29">
        <f t="shared" si="0"/>
        <v>0.11677141912007939</v>
      </c>
      <c r="H7" s="30">
        <v>4</v>
      </c>
      <c r="I7" s="20">
        <v>43317.05059027778</v>
      </c>
      <c r="J7" s="30"/>
    </row>
    <row r="8" spans="1:10" ht="15">
      <c r="A8" s="25" t="s">
        <v>352</v>
      </c>
      <c r="B8" s="26" t="s">
        <v>15</v>
      </c>
      <c r="C8" s="25" t="s">
        <v>403</v>
      </c>
      <c r="D8" s="27" t="s">
        <v>570</v>
      </c>
      <c r="E8" s="26" t="s">
        <v>571</v>
      </c>
      <c r="F8" s="28">
        <v>275</v>
      </c>
      <c r="G8" s="29">
        <f t="shared" si="0"/>
        <v>2.2742308964604697E-2</v>
      </c>
      <c r="H8" s="30">
        <v>0</v>
      </c>
      <c r="I8" s="20">
        <v>43317.050694444442</v>
      </c>
      <c r="J8" s="30"/>
    </row>
    <row r="9" spans="1:10" ht="15">
      <c r="A9" s="25" t="s">
        <v>352</v>
      </c>
      <c r="B9" s="26" t="s">
        <v>15</v>
      </c>
      <c r="C9" s="25" t="s">
        <v>403</v>
      </c>
      <c r="D9" s="27" t="s">
        <v>406</v>
      </c>
      <c r="E9" s="26" t="s">
        <v>407</v>
      </c>
      <c r="F9" s="28">
        <v>4275</v>
      </c>
      <c r="G9" s="29">
        <f t="shared" si="0"/>
        <v>0.35353953026794577</v>
      </c>
      <c r="H9" s="30">
        <v>11</v>
      </c>
      <c r="I9" s="20">
        <v>43317.050266203703</v>
      </c>
      <c r="J9" s="30"/>
    </row>
    <row r="10" spans="1:10" ht="15">
      <c r="A10" s="25" t="s">
        <v>352</v>
      </c>
      <c r="B10" s="26" t="s">
        <v>15</v>
      </c>
      <c r="C10" s="25" t="s">
        <v>403</v>
      </c>
      <c r="D10" s="27" t="s">
        <v>408</v>
      </c>
      <c r="E10" s="26" t="s">
        <v>409</v>
      </c>
      <c r="F10" s="28">
        <v>2697</v>
      </c>
      <c r="G10" s="29">
        <f t="shared" si="0"/>
        <v>0.22304002646377771</v>
      </c>
      <c r="H10" s="30">
        <v>7</v>
      </c>
      <c r="I10" s="20">
        <v>43317.050162037034</v>
      </c>
      <c r="J10" s="30"/>
    </row>
    <row r="11" spans="1:10" ht="15">
      <c r="A11" s="34" t="s">
        <v>576</v>
      </c>
      <c r="B11" s="35" t="s">
        <v>22</v>
      </c>
      <c r="C11" s="34" t="s">
        <v>380</v>
      </c>
      <c r="D11" s="36" t="s">
        <v>384</v>
      </c>
      <c r="E11" s="35" t="s">
        <v>581</v>
      </c>
      <c r="F11" s="37">
        <v>619</v>
      </c>
      <c r="G11" s="38">
        <f t="shared" si="0"/>
        <v>0.10507553895773214</v>
      </c>
      <c r="H11" s="39">
        <v>3</v>
      </c>
      <c r="I11" s="8">
        <v>43317.505532407406</v>
      </c>
      <c r="J11" s="37" t="s">
        <v>418</v>
      </c>
    </row>
    <row r="12" spans="1:10" ht="15">
      <c r="A12" s="34" t="s">
        <v>576</v>
      </c>
      <c r="B12" s="35" t="s">
        <v>22</v>
      </c>
      <c r="C12" s="34" t="s">
        <v>386</v>
      </c>
      <c r="D12" s="36" t="s">
        <v>583</v>
      </c>
      <c r="E12" s="35" t="s">
        <v>584</v>
      </c>
      <c r="F12" s="37">
        <v>1336</v>
      </c>
      <c r="G12" s="38">
        <f t="shared" si="0"/>
        <v>0.22678662366321509</v>
      </c>
      <c r="H12" s="39">
        <v>5</v>
      </c>
      <c r="I12" s="8">
        <v>43317.505127314813</v>
      </c>
      <c r="J12" s="37" t="s">
        <v>418</v>
      </c>
    </row>
    <row r="13" spans="1:10" ht="15">
      <c r="A13" s="34" t="s">
        <v>576</v>
      </c>
      <c r="B13" s="35" t="s">
        <v>22</v>
      </c>
      <c r="C13" s="34" t="s">
        <v>403</v>
      </c>
      <c r="D13" s="36" t="s">
        <v>411</v>
      </c>
      <c r="E13" s="35" t="s">
        <v>412</v>
      </c>
      <c r="F13" s="37">
        <v>870</v>
      </c>
      <c r="G13" s="38">
        <f t="shared" si="0"/>
        <v>0.14768290612799184</v>
      </c>
      <c r="H13" s="39">
        <v>4</v>
      </c>
      <c r="I13" s="8">
        <v>43317.505312499998</v>
      </c>
      <c r="J13" s="37" t="s">
        <v>418</v>
      </c>
    </row>
    <row r="14" spans="1:10" ht="15">
      <c r="A14" s="34" t="s">
        <v>576</v>
      </c>
      <c r="B14" s="35" t="s">
        <v>22</v>
      </c>
      <c r="C14" s="34" t="s">
        <v>403</v>
      </c>
      <c r="D14" s="36" t="s">
        <v>406</v>
      </c>
      <c r="E14" s="35" t="s">
        <v>407</v>
      </c>
      <c r="F14" s="40">
        <v>1801</v>
      </c>
      <c r="G14" s="38">
        <f t="shared" si="0"/>
        <v>0.3057205907316245</v>
      </c>
      <c r="H14" s="39">
        <v>7</v>
      </c>
      <c r="I14" s="8">
        <v>43317.504432870373</v>
      </c>
      <c r="J14" s="37" t="s">
        <v>418</v>
      </c>
    </row>
    <row r="15" spans="1:10" ht="15">
      <c r="A15" s="34" t="s">
        <v>576</v>
      </c>
      <c r="B15" s="35" t="s">
        <v>22</v>
      </c>
      <c r="C15" s="34" t="s">
        <v>403</v>
      </c>
      <c r="D15" s="36" t="s">
        <v>408</v>
      </c>
      <c r="E15" s="35" t="s">
        <v>409</v>
      </c>
      <c r="F15" s="37">
        <v>1265</v>
      </c>
      <c r="G15" s="38">
        <f t="shared" si="0"/>
        <v>0.21473434051943643</v>
      </c>
      <c r="H15" s="39">
        <v>5</v>
      </c>
      <c r="I15" s="8">
        <v>43317.504618055558</v>
      </c>
      <c r="J15" s="37" t="s">
        <v>418</v>
      </c>
    </row>
    <row r="16" spans="1:10" ht="15">
      <c r="A16" s="34" t="s">
        <v>590</v>
      </c>
      <c r="B16" s="35" t="s">
        <v>16</v>
      </c>
      <c r="C16" s="34" t="s">
        <v>380</v>
      </c>
      <c r="D16" s="36" t="s">
        <v>381</v>
      </c>
      <c r="E16" s="35" t="s">
        <v>382</v>
      </c>
      <c r="F16" s="37">
        <v>1349</v>
      </c>
      <c r="G16" s="38">
        <f t="shared" si="0"/>
        <v>9.227086183310533E-2</v>
      </c>
      <c r="H16" s="41">
        <v>3</v>
      </c>
      <c r="I16" s="8">
        <v>43317.051527777781</v>
      </c>
      <c r="J16" s="37" t="s">
        <v>418</v>
      </c>
    </row>
    <row r="17" spans="1:10" ht="15">
      <c r="A17" s="34" t="s">
        <v>590</v>
      </c>
      <c r="B17" s="35" t="s">
        <v>16</v>
      </c>
      <c r="C17" s="34" t="s">
        <v>380</v>
      </c>
      <c r="D17" s="36" t="s">
        <v>384</v>
      </c>
      <c r="E17" s="35" t="s">
        <v>385</v>
      </c>
      <c r="F17" s="37">
        <v>594</v>
      </c>
      <c r="G17" s="38">
        <f t="shared" si="0"/>
        <v>4.0629274965800273E-2</v>
      </c>
      <c r="H17" s="41">
        <v>1</v>
      </c>
      <c r="I17" s="8">
        <v>43317.051782407405</v>
      </c>
      <c r="J17" s="37" t="s">
        <v>418</v>
      </c>
    </row>
    <row r="18" spans="1:10" ht="15">
      <c r="A18" s="34" t="s">
        <v>590</v>
      </c>
      <c r="B18" s="35" t="s">
        <v>16</v>
      </c>
      <c r="C18" s="34" t="s">
        <v>386</v>
      </c>
      <c r="D18" s="36" t="s">
        <v>594</v>
      </c>
      <c r="E18" s="35" t="s">
        <v>595</v>
      </c>
      <c r="F18" s="37">
        <v>847</v>
      </c>
      <c r="G18" s="38">
        <f t="shared" si="0"/>
        <v>5.79343365253078E-2</v>
      </c>
      <c r="H18" s="41">
        <v>2</v>
      </c>
      <c r="I18" s="8">
        <v>43317.051851851851</v>
      </c>
      <c r="J18" s="37" t="s">
        <v>418</v>
      </c>
    </row>
    <row r="19" spans="1:10" ht="15">
      <c r="A19" s="34" t="s">
        <v>590</v>
      </c>
      <c r="B19" s="35" t="s">
        <v>16</v>
      </c>
      <c r="C19" s="34" t="s">
        <v>386</v>
      </c>
      <c r="D19" s="36" t="s">
        <v>596</v>
      </c>
      <c r="E19" s="35" t="s">
        <v>597</v>
      </c>
      <c r="F19" s="37">
        <v>2257</v>
      </c>
      <c r="G19" s="38">
        <f t="shared" si="0"/>
        <v>0.15437756497948016</v>
      </c>
      <c r="H19" s="41">
        <v>6</v>
      </c>
      <c r="I19" s="8">
        <v>43317.051701388889</v>
      </c>
      <c r="J19" s="37" t="s">
        <v>418</v>
      </c>
    </row>
    <row r="20" spans="1:10" ht="15">
      <c r="A20" s="34" t="s">
        <v>590</v>
      </c>
      <c r="B20" s="35" t="s">
        <v>16</v>
      </c>
      <c r="C20" s="34" t="s">
        <v>403</v>
      </c>
      <c r="D20" s="36" t="s">
        <v>411</v>
      </c>
      <c r="E20" s="35" t="s">
        <v>412</v>
      </c>
      <c r="F20" s="37">
        <v>2214</v>
      </c>
      <c r="G20" s="38">
        <f t="shared" si="0"/>
        <v>0.15143638850889193</v>
      </c>
      <c r="H20" s="41">
        <v>6</v>
      </c>
      <c r="I20" s="8">
        <v>43317.05195601852</v>
      </c>
      <c r="J20" s="37" t="s">
        <v>418</v>
      </c>
    </row>
    <row r="21" spans="1:10" ht="15">
      <c r="A21" s="34" t="s">
        <v>590</v>
      </c>
      <c r="B21" s="35" t="s">
        <v>16</v>
      </c>
      <c r="C21" s="34" t="s">
        <v>403</v>
      </c>
      <c r="D21" s="36" t="s">
        <v>570</v>
      </c>
      <c r="E21" s="35" t="s">
        <v>571</v>
      </c>
      <c r="F21" s="37">
        <v>230</v>
      </c>
      <c r="G21" s="38">
        <f t="shared" si="0"/>
        <v>1.573187414500684E-2</v>
      </c>
      <c r="H21" s="41">
        <v>0</v>
      </c>
      <c r="I21" s="8">
        <v>43317.05190972222</v>
      </c>
      <c r="J21" s="37" t="s">
        <v>418</v>
      </c>
    </row>
    <row r="22" spans="1:10" ht="15">
      <c r="A22" s="34" t="s">
        <v>590</v>
      </c>
      <c r="B22" s="35" t="s">
        <v>16</v>
      </c>
      <c r="C22" s="34" t="s">
        <v>403</v>
      </c>
      <c r="D22" s="36" t="s">
        <v>406</v>
      </c>
      <c r="E22" s="35" t="s">
        <v>407</v>
      </c>
      <c r="F22" s="37">
        <v>4669</v>
      </c>
      <c r="G22" s="38">
        <f t="shared" si="0"/>
        <v>0.31935704514363883</v>
      </c>
      <c r="H22" s="41">
        <v>12</v>
      </c>
      <c r="I22" s="8">
        <v>43317.051423611112</v>
      </c>
      <c r="J22" s="37" t="s">
        <v>418</v>
      </c>
    </row>
    <row r="23" spans="1:10" ht="15">
      <c r="A23" s="34" t="s">
        <v>590</v>
      </c>
      <c r="B23" s="35" t="s">
        <v>16</v>
      </c>
      <c r="C23" s="34" t="s">
        <v>403</v>
      </c>
      <c r="D23" s="36" t="s">
        <v>408</v>
      </c>
      <c r="E23" s="35" t="s">
        <v>409</v>
      </c>
      <c r="F23" s="37">
        <v>2249</v>
      </c>
      <c r="G23" s="38">
        <f t="shared" si="0"/>
        <v>0.15383036935704514</v>
      </c>
      <c r="H23" s="41">
        <v>6</v>
      </c>
      <c r="I23" s="8">
        <v>43317.051354166666</v>
      </c>
      <c r="J23" s="37" t="s">
        <v>418</v>
      </c>
    </row>
    <row r="24" spans="1:10" ht="15">
      <c r="A24" s="34" t="s">
        <v>590</v>
      </c>
      <c r="B24" s="35" t="s">
        <v>16</v>
      </c>
      <c r="C24" s="34" t="s">
        <v>403</v>
      </c>
      <c r="D24" s="36" t="s">
        <v>598</v>
      </c>
      <c r="E24" s="35" t="s">
        <v>599</v>
      </c>
      <c r="F24" s="37">
        <v>211</v>
      </c>
      <c r="G24" s="38">
        <f t="shared" si="0"/>
        <v>1.4432284541723666E-2</v>
      </c>
      <c r="H24" s="41">
        <v>0</v>
      </c>
      <c r="I24" s="8">
        <v>43317.051585648151</v>
      </c>
      <c r="J24" s="37" t="s">
        <v>418</v>
      </c>
    </row>
    <row r="25" spans="1:10" ht="15">
      <c r="A25" s="34" t="s">
        <v>605</v>
      </c>
      <c r="B25" s="35" t="s">
        <v>23</v>
      </c>
      <c r="C25" s="34" t="s">
        <v>380</v>
      </c>
      <c r="D25" s="36" t="s">
        <v>381</v>
      </c>
      <c r="E25" s="35" t="s">
        <v>382</v>
      </c>
      <c r="F25" s="37">
        <v>457</v>
      </c>
      <c r="G25" s="38">
        <f t="shared" si="0"/>
        <v>5.8253664754620779E-2</v>
      </c>
      <c r="H25" s="39">
        <v>2</v>
      </c>
      <c r="I25" s="44">
        <v>43286.376493055555</v>
      </c>
      <c r="J25" s="37" t="s">
        <v>418</v>
      </c>
    </row>
    <row r="26" spans="1:10" ht="15">
      <c r="A26" s="34" t="s">
        <v>605</v>
      </c>
      <c r="B26" s="35" t="s">
        <v>23</v>
      </c>
      <c r="C26" s="34" t="s">
        <v>386</v>
      </c>
      <c r="D26" s="36" t="s">
        <v>608</v>
      </c>
      <c r="E26" s="35" t="s">
        <v>609</v>
      </c>
      <c r="F26" s="37">
        <v>1370</v>
      </c>
      <c r="G26" s="38">
        <f t="shared" si="0"/>
        <v>0.17463352453792225</v>
      </c>
      <c r="H26" s="39">
        <v>4</v>
      </c>
      <c r="I26" s="44">
        <v>43286.376192129632</v>
      </c>
      <c r="J26" s="37" t="s">
        <v>418</v>
      </c>
    </row>
    <row r="27" spans="1:10" ht="15">
      <c r="A27" s="34" t="s">
        <v>605</v>
      </c>
      <c r="B27" s="35" t="s">
        <v>23</v>
      </c>
      <c r="C27" s="34" t="s">
        <v>386</v>
      </c>
      <c r="D27" s="36" t="s">
        <v>610</v>
      </c>
      <c r="E27" s="35" t="s">
        <v>611</v>
      </c>
      <c r="F27" s="37">
        <v>2622</v>
      </c>
      <c r="G27" s="38">
        <f t="shared" si="0"/>
        <v>0.33422562141491396</v>
      </c>
      <c r="H27" s="39">
        <v>8</v>
      </c>
      <c r="I27" s="44">
        <v>43286.377002314817</v>
      </c>
      <c r="J27" s="37" t="s">
        <v>418</v>
      </c>
    </row>
    <row r="28" spans="1:10" ht="15">
      <c r="A28" s="34" t="s">
        <v>605</v>
      </c>
      <c r="B28" s="35" t="s">
        <v>23</v>
      </c>
      <c r="C28" s="34" t="s">
        <v>403</v>
      </c>
      <c r="D28" s="36" t="s">
        <v>406</v>
      </c>
      <c r="E28" s="35" t="s">
        <v>407</v>
      </c>
      <c r="F28" s="37">
        <v>1446</v>
      </c>
      <c r="G28" s="38">
        <f t="shared" si="0"/>
        <v>0.18432122370936901</v>
      </c>
      <c r="H28" s="39">
        <v>5</v>
      </c>
      <c r="I28" s="44">
        <v>43286.375555555554</v>
      </c>
      <c r="J28" s="37" t="s">
        <v>418</v>
      </c>
    </row>
    <row r="29" spans="1:10" ht="15">
      <c r="A29" s="34" t="s">
        <v>605</v>
      </c>
      <c r="B29" s="35" t="s">
        <v>23</v>
      </c>
      <c r="C29" s="34" t="s">
        <v>403</v>
      </c>
      <c r="D29" s="36" t="s">
        <v>439</v>
      </c>
      <c r="E29" s="35" t="s">
        <v>440</v>
      </c>
      <c r="F29" s="37">
        <v>381</v>
      </c>
      <c r="G29" s="38">
        <f t="shared" si="0"/>
        <v>4.8565965583173998E-2</v>
      </c>
      <c r="H29" s="39">
        <v>1</v>
      </c>
      <c r="I29" s="44">
        <v>43286.376701388886</v>
      </c>
      <c r="J29" s="37" t="s">
        <v>418</v>
      </c>
    </row>
    <row r="30" spans="1:10" ht="15">
      <c r="A30" s="34" t="s">
        <v>605</v>
      </c>
      <c r="B30" s="35" t="s">
        <v>23</v>
      </c>
      <c r="C30" s="34" t="s">
        <v>403</v>
      </c>
      <c r="D30" s="36" t="s">
        <v>408</v>
      </c>
      <c r="E30" s="35" t="s">
        <v>409</v>
      </c>
      <c r="F30" s="37">
        <v>1091</v>
      </c>
      <c r="G30" s="38">
        <f t="shared" si="0"/>
        <v>0.13906947100063735</v>
      </c>
      <c r="H30" s="39">
        <v>3</v>
      </c>
      <c r="I30" s="44">
        <v>43286.375798611109</v>
      </c>
      <c r="J30" s="37" t="s">
        <v>418</v>
      </c>
    </row>
    <row r="31" spans="1:10" ht="15">
      <c r="A31" s="34" t="s">
        <v>605</v>
      </c>
      <c r="B31" s="35" t="s">
        <v>23</v>
      </c>
      <c r="C31" s="34" t="s">
        <v>403</v>
      </c>
      <c r="D31" s="36" t="s">
        <v>430</v>
      </c>
      <c r="E31" s="35" t="s">
        <v>431</v>
      </c>
      <c r="F31" s="37">
        <v>384</v>
      </c>
      <c r="G31" s="38">
        <f t="shared" si="0"/>
        <v>4.8948374760994263E-2</v>
      </c>
      <c r="H31" s="39">
        <v>1</v>
      </c>
      <c r="I31" s="44">
        <v>43286.377222222225</v>
      </c>
      <c r="J31" s="37" t="s">
        <v>418</v>
      </c>
    </row>
    <row r="32" spans="1:10" ht="15">
      <c r="A32" s="34" t="s">
        <v>605</v>
      </c>
      <c r="B32" s="35" t="s">
        <v>23</v>
      </c>
      <c r="C32" s="34" t="s">
        <v>403</v>
      </c>
      <c r="D32" s="36" t="s">
        <v>615</v>
      </c>
      <c r="E32" s="35" t="s">
        <v>616</v>
      </c>
      <c r="F32" s="37">
        <v>94</v>
      </c>
      <c r="G32" s="38">
        <f t="shared" si="0"/>
        <v>1.1982154238368388E-2</v>
      </c>
      <c r="H32" s="39">
        <v>0</v>
      </c>
      <c r="I32" s="44">
        <v>43286.378194444442</v>
      </c>
      <c r="J32" s="37" t="s">
        <v>418</v>
      </c>
    </row>
    <row r="33" spans="1:10" ht="15">
      <c r="A33" s="34" t="s">
        <v>617</v>
      </c>
      <c r="B33" s="35" t="s">
        <v>19</v>
      </c>
      <c r="C33" s="34" t="s">
        <v>380</v>
      </c>
      <c r="D33" s="36" t="s">
        <v>381</v>
      </c>
      <c r="E33" s="35" t="s">
        <v>382</v>
      </c>
      <c r="F33" s="37">
        <v>467</v>
      </c>
      <c r="G33" s="38">
        <f t="shared" si="0"/>
        <v>6.7986606492939292E-2</v>
      </c>
      <c r="H33" s="41">
        <v>2</v>
      </c>
      <c r="I33" s="8">
        <v>43317.077581018515</v>
      </c>
      <c r="J33" s="37" t="s">
        <v>418</v>
      </c>
    </row>
    <row r="34" spans="1:10" ht="15">
      <c r="A34" s="34" t="s">
        <v>617</v>
      </c>
      <c r="B34" s="35" t="s">
        <v>19</v>
      </c>
      <c r="C34" s="34" t="s">
        <v>386</v>
      </c>
      <c r="D34" s="36" t="s">
        <v>461</v>
      </c>
      <c r="E34" s="35" t="s">
        <v>619</v>
      </c>
      <c r="F34" s="37">
        <v>727</v>
      </c>
      <c r="G34" s="38">
        <f t="shared" si="0"/>
        <v>0.10583782209928665</v>
      </c>
      <c r="H34" s="41">
        <v>0</v>
      </c>
      <c r="I34" s="8">
        <v>43317.077789351853</v>
      </c>
      <c r="J34" s="37" t="s">
        <v>418</v>
      </c>
    </row>
    <row r="35" spans="1:10" ht="15">
      <c r="A35" s="34" t="s">
        <v>617</v>
      </c>
      <c r="B35" s="35" t="s">
        <v>19</v>
      </c>
      <c r="C35" s="34" t="s">
        <v>386</v>
      </c>
      <c r="D35" s="36" t="s">
        <v>620</v>
      </c>
      <c r="E35" s="35" t="s">
        <v>621</v>
      </c>
      <c r="F35" s="37">
        <v>258</v>
      </c>
      <c r="G35" s="38">
        <f t="shared" si="0"/>
        <v>3.7560052409375454E-2</v>
      </c>
      <c r="H35" s="41">
        <v>0</v>
      </c>
      <c r="I35" s="8">
        <v>43317.077708333331</v>
      </c>
      <c r="J35" s="37" t="s">
        <v>418</v>
      </c>
    </row>
    <row r="36" spans="1:10" ht="15">
      <c r="A36" s="34" t="s">
        <v>617</v>
      </c>
      <c r="B36" s="35" t="s">
        <v>19</v>
      </c>
      <c r="C36" s="34" t="s">
        <v>386</v>
      </c>
      <c r="D36" s="36" t="s">
        <v>622</v>
      </c>
      <c r="E36" s="35" t="s">
        <v>623</v>
      </c>
      <c r="F36" s="37">
        <v>274</v>
      </c>
      <c r="G36" s="38">
        <f t="shared" si="0"/>
        <v>3.9889357985150677E-2</v>
      </c>
      <c r="H36" s="41">
        <v>0</v>
      </c>
      <c r="I36" s="8">
        <v>43317.077638888892</v>
      </c>
      <c r="J36" s="37" t="s">
        <v>418</v>
      </c>
    </row>
    <row r="37" spans="1:10" ht="15">
      <c r="A37" s="34" t="s">
        <v>617</v>
      </c>
      <c r="B37" s="35" t="s">
        <v>19</v>
      </c>
      <c r="C37" s="34" t="s">
        <v>403</v>
      </c>
      <c r="D37" s="36" t="s">
        <v>570</v>
      </c>
      <c r="E37" s="35" t="s">
        <v>571</v>
      </c>
      <c r="F37" s="37">
        <v>283</v>
      </c>
      <c r="G37" s="38">
        <f t="shared" si="0"/>
        <v>4.1199592371524242E-2</v>
      </c>
      <c r="H37" s="41">
        <v>0</v>
      </c>
      <c r="I37" s="8">
        <v>43317.077893518515</v>
      </c>
      <c r="J37" s="37" t="s">
        <v>418</v>
      </c>
    </row>
    <row r="38" spans="1:10" ht="15">
      <c r="A38" s="34" t="s">
        <v>617</v>
      </c>
      <c r="B38" s="35" t="s">
        <v>19</v>
      </c>
      <c r="C38" s="34" t="s">
        <v>403</v>
      </c>
      <c r="D38" s="36" t="s">
        <v>406</v>
      </c>
      <c r="E38" s="35" t="s">
        <v>407</v>
      </c>
      <c r="F38" s="37">
        <v>2444</v>
      </c>
      <c r="G38" s="38">
        <f t="shared" si="0"/>
        <v>0.35580142669966514</v>
      </c>
      <c r="H38" s="41">
        <v>12</v>
      </c>
      <c r="I38" s="8">
        <v>43317.077361111114</v>
      </c>
      <c r="J38" s="37" t="s">
        <v>418</v>
      </c>
    </row>
    <row r="39" spans="1:10" ht="15">
      <c r="A39" s="34" t="s">
        <v>617</v>
      </c>
      <c r="B39" s="35" t="s">
        <v>19</v>
      </c>
      <c r="C39" s="34" t="s">
        <v>403</v>
      </c>
      <c r="D39" s="36" t="s">
        <v>627</v>
      </c>
      <c r="E39" s="35" t="s">
        <v>628</v>
      </c>
      <c r="F39" s="37">
        <v>1168</v>
      </c>
      <c r="G39" s="38">
        <f t="shared" si="0"/>
        <v>0.1700393070315912</v>
      </c>
      <c r="H39" s="41">
        <v>5</v>
      </c>
      <c r="I39" s="8">
        <v>43317.077499999999</v>
      </c>
      <c r="J39" s="37" t="s">
        <v>418</v>
      </c>
    </row>
    <row r="40" spans="1:10" ht="15">
      <c r="A40" s="34" t="s">
        <v>617</v>
      </c>
      <c r="B40" s="35" t="s">
        <v>19</v>
      </c>
      <c r="C40" s="34" t="s">
        <v>403</v>
      </c>
      <c r="D40" s="36" t="s">
        <v>439</v>
      </c>
      <c r="E40" s="35" t="s">
        <v>440</v>
      </c>
      <c r="F40" s="37">
        <v>277</v>
      </c>
      <c r="G40" s="38">
        <f t="shared" si="0"/>
        <v>4.0326102780608532E-2</v>
      </c>
      <c r="H40" s="41">
        <v>0</v>
      </c>
      <c r="I40" s="8">
        <v>43317.077847222223</v>
      </c>
      <c r="J40" s="37" t="s">
        <v>418</v>
      </c>
    </row>
    <row r="41" spans="1:10" ht="15">
      <c r="A41" s="34" t="s">
        <v>617</v>
      </c>
      <c r="B41" s="35" t="s">
        <v>19</v>
      </c>
      <c r="C41" s="34" t="s">
        <v>403</v>
      </c>
      <c r="D41" s="36" t="s">
        <v>408</v>
      </c>
      <c r="E41" s="35" t="s">
        <v>409</v>
      </c>
      <c r="F41" s="37">
        <v>971</v>
      </c>
      <c r="G41" s="38">
        <f t="shared" si="0"/>
        <v>0.14135973212985878</v>
      </c>
      <c r="H41" s="41">
        <v>5</v>
      </c>
      <c r="I41" s="8">
        <v>43317.077430555553</v>
      </c>
      <c r="J41" s="37" t="s">
        <v>418</v>
      </c>
    </row>
    <row r="42" spans="1:10" ht="15">
      <c r="A42" s="25" t="s">
        <v>635</v>
      </c>
      <c r="B42" s="26" t="s">
        <v>24</v>
      </c>
      <c r="C42" s="25" t="s">
        <v>380</v>
      </c>
      <c r="D42" s="27" t="s">
        <v>381</v>
      </c>
      <c r="E42" s="26" t="s">
        <v>382</v>
      </c>
      <c r="F42" s="28">
        <v>389</v>
      </c>
      <c r="G42" s="29">
        <f t="shared" si="0"/>
        <v>6.2600579336981016E-2</v>
      </c>
      <c r="H42" s="30">
        <v>2</v>
      </c>
      <c r="I42" s="20">
        <v>43317.047395833331</v>
      </c>
      <c r="J42" s="30"/>
    </row>
    <row r="43" spans="1:10" ht="15">
      <c r="A43" s="25" t="s">
        <v>635</v>
      </c>
      <c r="B43" s="26" t="s">
        <v>24</v>
      </c>
      <c r="C43" s="25" t="s">
        <v>386</v>
      </c>
      <c r="D43" s="27" t="s">
        <v>638</v>
      </c>
      <c r="E43" s="26" t="s">
        <v>639</v>
      </c>
      <c r="F43" s="28">
        <v>602</v>
      </c>
      <c r="G43" s="29">
        <f t="shared" si="0"/>
        <v>9.6878017380109427E-2</v>
      </c>
      <c r="H43" s="30">
        <v>2</v>
      </c>
      <c r="I43" s="20">
        <v>43317.047534722224</v>
      </c>
      <c r="J43" s="30"/>
    </row>
    <row r="44" spans="1:10" ht="15">
      <c r="A44" s="25" t="s">
        <v>635</v>
      </c>
      <c r="B44" s="26" t="s">
        <v>24</v>
      </c>
      <c r="C44" s="25" t="s">
        <v>386</v>
      </c>
      <c r="D44" s="27" t="s">
        <v>640</v>
      </c>
      <c r="E44" s="26" t="s">
        <v>641</v>
      </c>
      <c r="F44" s="28">
        <v>1667</v>
      </c>
      <c r="G44" s="29">
        <f t="shared" si="0"/>
        <v>0.26826520759575151</v>
      </c>
      <c r="H44" s="30">
        <v>7</v>
      </c>
      <c r="I44" s="20">
        <v>43317.047199074077</v>
      </c>
      <c r="J44" s="30"/>
    </row>
    <row r="45" spans="1:10" ht="15">
      <c r="A45" s="25" t="s">
        <v>635</v>
      </c>
      <c r="B45" s="26" t="s">
        <v>24</v>
      </c>
      <c r="C45" s="25" t="s">
        <v>403</v>
      </c>
      <c r="D45" s="27" t="s">
        <v>411</v>
      </c>
      <c r="E45" s="26" t="s">
        <v>412</v>
      </c>
      <c r="F45" s="28">
        <v>882</v>
      </c>
      <c r="G45" s="29">
        <f t="shared" si="0"/>
        <v>0.14193756034760219</v>
      </c>
      <c r="H45" s="30">
        <v>3</v>
      </c>
      <c r="I45" s="20">
        <v>43317.047488425924</v>
      </c>
      <c r="J45" s="30"/>
    </row>
    <row r="46" spans="1:10" ht="15">
      <c r="A46" s="25" t="s">
        <v>635</v>
      </c>
      <c r="B46" s="26" t="s">
        <v>24</v>
      </c>
      <c r="C46" s="25" t="s">
        <v>403</v>
      </c>
      <c r="D46" s="27" t="s">
        <v>406</v>
      </c>
      <c r="E46" s="26" t="s">
        <v>407</v>
      </c>
      <c r="F46" s="28">
        <v>1377</v>
      </c>
      <c r="G46" s="29">
        <f t="shared" si="0"/>
        <v>0.2215963952365626</v>
      </c>
      <c r="H46" s="30">
        <v>5</v>
      </c>
      <c r="I46" s="20">
        <v>43317.047256944446</v>
      </c>
      <c r="J46" s="30"/>
    </row>
    <row r="47" spans="1:10" ht="15">
      <c r="A47" s="25" t="s">
        <v>635</v>
      </c>
      <c r="B47" s="26" t="s">
        <v>24</v>
      </c>
      <c r="C47" s="25" t="s">
        <v>403</v>
      </c>
      <c r="D47" s="27" t="s">
        <v>408</v>
      </c>
      <c r="E47" s="26" t="s">
        <v>409</v>
      </c>
      <c r="F47" s="28">
        <v>1297</v>
      </c>
      <c r="G47" s="29">
        <f t="shared" si="0"/>
        <v>0.20872224010299323</v>
      </c>
      <c r="H47" s="30">
        <v>5</v>
      </c>
      <c r="I47" s="20">
        <v>43317.047326388885</v>
      </c>
      <c r="J47" s="30"/>
    </row>
    <row r="48" spans="1:10" ht="15">
      <c r="A48" s="25" t="s">
        <v>642</v>
      </c>
      <c r="B48" s="26" t="s">
        <v>20</v>
      </c>
      <c r="C48" s="25" t="s">
        <v>380</v>
      </c>
      <c r="D48" s="27" t="s">
        <v>560</v>
      </c>
      <c r="E48" s="26" t="s">
        <v>561</v>
      </c>
      <c r="F48" s="28">
        <v>328</v>
      </c>
      <c r="G48" s="29">
        <f t="shared" si="0"/>
        <v>3.9699830549503753E-2</v>
      </c>
      <c r="H48" s="30">
        <v>1</v>
      </c>
      <c r="I48" s="20">
        <v>43317.049085648148</v>
      </c>
      <c r="J48" s="30"/>
    </row>
    <row r="49" spans="1:10" ht="15">
      <c r="A49" s="25" t="s">
        <v>642</v>
      </c>
      <c r="B49" s="26" t="s">
        <v>20</v>
      </c>
      <c r="C49" s="25" t="s">
        <v>380</v>
      </c>
      <c r="D49" s="27" t="s">
        <v>381</v>
      </c>
      <c r="E49" s="26" t="s">
        <v>382</v>
      </c>
      <c r="F49" s="28">
        <v>436</v>
      </c>
      <c r="G49" s="29">
        <f t="shared" si="0"/>
        <v>5.2771725974340357E-2</v>
      </c>
      <c r="H49" s="30">
        <v>1</v>
      </c>
      <c r="I49" s="20">
        <v>43317.048842592594</v>
      </c>
      <c r="J49" s="30"/>
    </row>
    <row r="50" spans="1:10" ht="15">
      <c r="A50" s="25" t="s">
        <v>642</v>
      </c>
      <c r="B50" s="26" t="s">
        <v>20</v>
      </c>
      <c r="C50" s="25" t="s">
        <v>380</v>
      </c>
      <c r="D50" s="27" t="s">
        <v>384</v>
      </c>
      <c r="E50" s="26" t="s">
        <v>385</v>
      </c>
      <c r="F50" s="28">
        <v>476</v>
      </c>
      <c r="G50" s="29">
        <f t="shared" si="0"/>
        <v>5.7613168724279837E-2</v>
      </c>
      <c r="H50" s="30">
        <v>1</v>
      </c>
      <c r="I50" s="20">
        <v>43317.048622685186</v>
      </c>
      <c r="J50" s="30"/>
    </row>
    <row r="51" spans="1:10" ht="15">
      <c r="A51" s="25" t="s">
        <v>642</v>
      </c>
      <c r="B51" s="26" t="s">
        <v>20</v>
      </c>
      <c r="C51" s="25" t="s">
        <v>386</v>
      </c>
      <c r="D51" s="27" t="s">
        <v>643</v>
      </c>
      <c r="E51" s="26" t="s">
        <v>644</v>
      </c>
      <c r="F51" s="28">
        <v>121</v>
      </c>
      <c r="G51" s="29">
        <f t="shared" si="0"/>
        <v>1.4645364318566933E-2</v>
      </c>
      <c r="H51" s="30">
        <v>0</v>
      </c>
      <c r="I51" s="20">
        <v>43317.048437500001</v>
      </c>
      <c r="J51" s="30"/>
    </row>
    <row r="52" spans="1:10" ht="15">
      <c r="A52" s="25" t="s">
        <v>642</v>
      </c>
      <c r="B52" s="26" t="s">
        <v>20</v>
      </c>
      <c r="C52" s="25" t="s">
        <v>386</v>
      </c>
      <c r="D52" s="27" t="s">
        <v>645</v>
      </c>
      <c r="E52" s="26" t="s">
        <v>646</v>
      </c>
      <c r="F52" s="28">
        <v>237</v>
      </c>
      <c r="G52" s="29">
        <f t="shared" si="0"/>
        <v>2.8685548293391431E-2</v>
      </c>
      <c r="H52" s="30">
        <v>0</v>
      </c>
      <c r="I52" s="20">
        <v>43317.049004629633</v>
      </c>
      <c r="J52" s="30"/>
    </row>
    <row r="53" spans="1:10" ht="15">
      <c r="A53" s="25" t="s">
        <v>642</v>
      </c>
      <c r="B53" s="26" t="s">
        <v>20</v>
      </c>
      <c r="C53" s="25" t="s">
        <v>386</v>
      </c>
      <c r="D53" s="27" t="s">
        <v>647</v>
      </c>
      <c r="E53" s="26" t="s">
        <v>648</v>
      </c>
      <c r="F53" s="28">
        <v>807</v>
      </c>
      <c r="G53" s="29">
        <f t="shared" si="0"/>
        <v>9.7676107480029042E-2</v>
      </c>
      <c r="H53" s="30">
        <v>3</v>
      </c>
      <c r="I53" s="20">
        <v>43317.048680555556</v>
      </c>
      <c r="J53" s="30"/>
    </row>
    <row r="54" spans="1:10" ht="15">
      <c r="A54" s="25" t="s">
        <v>642</v>
      </c>
      <c r="B54" s="26" t="s">
        <v>20</v>
      </c>
      <c r="C54" s="25" t="s">
        <v>386</v>
      </c>
      <c r="D54" s="27" t="s">
        <v>649</v>
      </c>
      <c r="E54" s="26" t="s">
        <v>650</v>
      </c>
      <c r="F54" s="28">
        <v>312</v>
      </c>
      <c r="G54" s="29">
        <f t="shared" si="0"/>
        <v>3.776325344952796E-2</v>
      </c>
      <c r="H54" s="30">
        <v>1</v>
      </c>
      <c r="I54" s="20">
        <v>43317.048750000002</v>
      </c>
      <c r="J54" s="30"/>
    </row>
    <row r="55" spans="1:10" ht="15">
      <c r="A55" s="25" t="s">
        <v>642</v>
      </c>
      <c r="B55" s="26" t="s">
        <v>20</v>
      </c>
      <c r="C55" s="25" t="s">
        <v>386</v>
      </c>
      <c r="D55" s="27" t="s">
        <v>651</v>
      </c>
      <c r="E55" s="26" t="s">
        <v>652</v>
      </c>
      <c r="F55" s="28">
        <v>92</v>
      </c>
      <c r="G55" s="29">
        <f t="shared" si="0"/>
        <v>1.1135318324860808E-2</v>
      </c>
      <c r="H55" s="30">
        <v>0</v>
      </c>
      <c r="I55" s="20">
        <v>43317.048935185187</v>
      </c>
      <c r="J55" s="30"/>
    </row>
    <row r="56" spans="1:10" ht="15">
      <c r="A56" s="25" t="s">
        <v>642</v>
      </c>
      <c r="B56" s="26" t="s">
        <v>20</v>
      </c>
      <c r="C56" s="25" t="s">
        <v>403</v>
      </c>
      <c r="D56" s="27" t="s">
        <v>406</v>
      </c>
      <c r="E56" s="26" t="s">
        <v>407</v>
      </c>
      <c r="F56" s="28">
        <v>2365</v>
      </c>
      <c r="G56" s="29">
        <f t="shared" si="0"/>
        <v>0.28625030259017187</v>
      </c>
      <c r="H56" s="30">
        <v>7</v>
      </c>
      <c r="I56" s="20">
        <v>43317.048518518517</v>
      </c>
      <c r="J56" s="30"/>
    </row>
    <row r="57" spans="1:10" ht="15">
      <c r="A57" s="25" t="s">
        <v>642</v>
      </c>
      <c r="B57" s="26" t="s">
        <v>20</v>
      </c>
      <c r="C57" s="25" t="s">
        <v>403</v>
      </c>
      <c r="D57" s="27" t="s">
        <v>408</v>
      </c>
      <c r="E57" s="26" t="s">
        <v>409</v>
      </c>
      <c r="F57" s="28">
        <v>2821</v>
      </c>
      <c r="G57" s="29">
        <f t="shared" si="0"/>
        <v>0.34144274993948198</v>
      </c>
      <c r="H57" s="30">
        <v>9</v>
      </c>
      <c r="I57" s="20">
        <v>43317.048368055555</v>
      </c>
      <c r="J57" s="30"/>
    </row>
    <row r="58" spans="1:10" ht="15">
      <c r="A58" s="25" t="s">
        <v>642</v>
      </c>
      <c r="B58" s="26" t="s">
        <v>20</v>
      </c>
      <c r="C58" s="25" t="s">
        <v>403</v>
      </c>
      <c r="D58" s="27" t="s">
        <v>430</v>
      </c>
      <c r="E58" s="26" t="s">
        <v>431</v>
      </c>
      <c r="F58" s="28">
        <v>267</v>
      </c>
      <c r="G58" s="29">
        <f t="shared" si="0"/>
        <v>3.2316630355846039E-2</v>
      </c>
      <c r="H58" s="30">
        <v>1</v>
      </c>
      <c r="I58" s="20">
        <v>43317.049178240741</v>
      </c>
      <c r="J58" s="30"/>
    </row>
    <row r="59" spans="1:10" ht="15">
      <c r="A59" s="34" t="s">
        <v>653</v>
      </c>
      <c r="B59" s="35" t="s">
        <v>27</v>
      </c>
      <c r="C59" s="34" t="s">
        <v>386</v>
      </c>
      <c r="D59" s="36" t="s">
        <v>461</v>
      </c>
      <c r="E59" s="35" t="s">
        <v>462</v>
      </c>
      <c r="F59" s="37">
        <v>106</v>
      </c>
      <c r="G59" s="38">
        <f t="shared" si="0"/>
        <v>3.6933797909407665E-2</v>
      </c>
      <c r="H59" s="41">
        <v>1</v>
      </c>
      <c r="I59" s="8">
        <v>43286.338738425926</v>
      </c>
      <c r="J59" s="37" t="s">
        <v>418</v>
      </c>
    </row>
    <row r="60" spans="1:10" ht="15">
      <c r="A60" s="34" t="s">
        <v>653</v>
      </c>
      <c r="B60" s="35" t="s">
        <v>27</v>
      </c>
      <c r="C60" s="34" t="s">
        <v>386</v>
      </c>
      <c r="D60" s="36" t="s">
        <v>654</v>
      </c>
      <c r="E60" s="35" t="s">
        <v>655</v>
      </c>
      <c r="F60" s="37">
        <v>505</v>
      </c>
      <c r="G60" s="38">
        <f t="shared" si="0"/>
        <v>0.1759581881533101</v>
      </c>
      <c r="H60" s="41">
        <v>3</v>
      </c>
      <c r="I60" s="8">
        <v>43286.338692129626</v>
      </c>
      <c r="J60" s="37" t="s">
        <v>418</v>
      </c>
    </row>
    <row r="61" spans="1:10" ht="15">
      <c r="A61" s="34" t="s">
        <v>653</v>
      </c>
      <c r="B61" s="35" t="s">
        <v>27</v>
      </c>
      <c r="C61" s="34" t="s">
        <v>386</v>
      </c>
      <c r="D61" s="36" t="s">
        <v>656</v>
      </c>
      <c r="E61" s="35" t="s">
        <v>657</v>
      </c>
      <c r="F61" s="37">
        <v>471</v>
      </c>
      <c r="G61" s="38">
        <f t="shared" si="0"/>
        <v>0.16411149825783972</v>
      </c>
      <c r="H61" s="41">
        <v>3</v>
      </c>
      <c r="I61" s="8">
        <v>43286.338587962964</v>
      </c>
      <c r="J61" s="37" t="s">
        <v>418</v>
      </c>
    </row>
    <row r="62" spans="1:10" ht="15">
      <c r="A62" s="34" t="s">
        <v>653</v>
      </c>
      <c r="B62" s="35" t="s">
        <v>27</v>
      </c>
      <c r="C62" s="34" t="s">
        <v>403</v>
      </c>
      <c r="D62" s="36" t="s">
        <v>406</v>
      </c>
      <c r="E62" s="35" t="s">
        <v>407</v>
      </c>
      <c r="F62" s="37">
        <v>944</v>
      </c>
      <c r="G62" s="38">
        <f t="shared" si="0"/>
        <v>0.32891986062717771</v>
      </c>
      <c r="H62" s="41">
        <v>6</v>
      </c>
      <c r="I62" s="8">
        <v>43286.338530092595</v>
      </c>
      <c r="J62" s="37" t="s">
        <v>418</v>
      </c>
    </row>
    <row r="63" spans="1:10" ht="15">
      <c r="A63" s="34" t="s">
        <v>653</v>
      </c>
      <c r="B63" s="35" t="s">
        <v>27</v>
      </c>
      <c r="C63" s="34" t="s">
        <v>403</v>
      </c>
      <c r="D63" s="36" t="s">
        <v>408</v>
      </c>
      <c r="E63" s="35" t="s">
        <v>409</v>
      </c>
      <c r="F63" s="37">
        <v>844</v>
      </c>
      <c r="G63" s="38">
        <f t="shared" si="0"/>
        <v>0.29407665505226482</v>
      </c>
      <c r="H63" s="41">
        <v>5</v>
      </c>
      <c r="I63" s="8">
        <v>43286.338449074072</v>
      </c>
      <c r="J63" s="37" t="s">
        <v>418</v>
      </c>
    </row>
    <row r="64" spans="1:10" ht="15">
      <c r="A64" s="25" t="s">
        <v>658</v>
      </c>
      <c r="B64" s="26" t="s">
        <v>26</v>
      </c>
      <c r="C64" s="25" t="s">
        <v>386</v>
      </c>
      <c r="D64" s="27" t="s">
        <v>659</v>
      </c>
      <c r="E64" s="26" t="s">
        <v>660</v>
      </c>
      <c r="F64" s="48">
        <v>1679</v>
      </c>
      <c r="G64" s="29">
        <f t="shared" si="0"/>
        <v>0.28769705277587387</v>
      </c>
      <c r="H64" s="49">
        <v>7</v>
      </c>
      <c r="I64" s="20">
        <v>43286.164305555554</v>
      </c>
      <c r="J64" s="50" t="s">
        <v>661</v>
      </c>
    </row>
    <row r="65" spans="1:10" ht="15">
      <c r="A65" s="25" t="s">
        <v>658</v>
      </c>
      <c r="B65" s="26" t="s">
        <v>26</v>
      </c>
      <c r="C65" s="25" t="s">
        <v>386</v>
      </c>
      <c r="D65" s="27" t="s">
        <v>662</v>
      </c>
      <c r="E65" s="26" t="s">
        <v>663</v>
      </c>
      <c r="F65" s="48">
        <v>911</v>
      </c>
      <c r="G65" s="29">
        <f t="shared" si="0"/>
        <v>0.15610006854009595</v>
      </c>
      <c r="H65" s="31">
        <v>4</v>
      </c>
      <c r="I65" s="20">
        <v>43286.165046296293</v>
      </c>
      <c r="J65" s="50" t="s">
        <v>661</v>
      </c>
    </row>
    <row r="66" spans="1:10" ht="15">
      <c r="A66" s="25" t="s">
        <v>658</v>
      </c>
      <c r="B66" s="26" t="s">
        <v>26</v>
      </c>
      <c r="C66" s="25" t="s">
        <v>386</v>
      </c>
      <c r="D66" s="27" t="s">
        <v>664</v>
      </c>
      <c r="E66" s="26" t="s">
        <v>665</v>
      </c>
      <c r="F66" s="48">
        <v>345</v>
      </c>
      <c r="G66" s="29">
        <f t="shared" si="0"/>
        <v>5.9115832762165865E-2</v>
      </c>
      <c r="H66" s="31">
        <v>1</v>
      </c>
      <c r="I66" s="20">
        <v>43286.165416666663</v>
      </c>
      <c r="J66" s="50" t="s">
        <v>661</v>
      </c>
    </row>
    <row r="67" spans="1:10" ht="15">
      <c r="A67" s="25" t="s">
        <v>658</v>
      </c>
      <c r="B67" s="26" t="s">
        <v>26</v>
      </c>
      <c r="C67" s="25" t="s">
        <v>386</v>
      </c>
      <c r="D67" s="27" t="s">
        <v>666</v>
      </c>
      <c r="E67" s="26" t="s">
        <v>667</v>
      </c>
      <c r="F67" s="48">
        <v>301</v>
      </c>
      <c r="G67" s="29">
        <f t="shared" si="0"/>
        <v>5.1576422206991088E-2</v>
      </c>
      <c r="H67" s="31">
        <v>1</v>
      </c>
      <c r="I67" s="20">
        <v>43286.165543981479</v>
      </c>
      <c r="J67" s="50" t="s">
        <v>661</v>
      </c>
    </row>
    <row r="68" spans="1:10" ht="15">
      <c r="A68" s="25" t="s">
        <v>658</v>
      </c>
      <c r="B68" s="26" t="s">
        <v>26</v>
      </c>
      <c r="C68" s="25" t="s">
        <v>386</v>
      </c>
      <c r="D68" s="27" t="s">
        <v>668</v>
      </c>
      <c r="E68" s="26" t="s">
        <v>669</v>
      </c>
      <c r="F68" s="48">
        <v>357</v>
      </c>
      <c r="G68" s="29">
        <f t="shared" si="0"/>
        <v>6.1172035640849901E-2</v>
      </c>
      <c r="H68" s="31">
        <v>2</v>
      </c>
      <c r="I68" s="20">
        <v>43286.165196759262</v>
      </c>
      <c r="J68" s="50" t="s">
        <v>661</v>
      </c>
    </row>
    <row r="69" spans="1:10" ht="15">
      <c r="A69" s="25" t="s">
        <v>658</v>
      </c>
      <c r="B69" s="26" t="s">
        <v>26</v>
      </c>
      <c r="C69" s="25" t="s">
        <v>403</v>
      </c>
      <c r="D69" s="27" t="s">
        <v>406</v>
      </c>
      <c r="E69" s="26" t="s">
        <v>407</v>
      </c>
      <c r="F69" s="48">
        <v>1214</v>
      </c>
      <c r="G69" s="29">
        <f t="shared" si="0"/>
        <v>0.20801919122686771</v>
      </c>
      <c r="H69" s="49">
        <v>5</v>
      </c>
      <c r="I69" s="20">
        <v>43286.164571759262</v>
      </c>
      <c r="J69" s="50" t="s">
        <v>661</v>
      </c>
    </row>
    <row r="70" spans="1:10" ht="15">
      <c r="A70" s="25" t="s">
        <v>658</v>
      </c>
      <c r="B70" s="26" t="s">
        <v>26</v>
      </c>
      <c r="C70" s="25" t="s">
        <v>403</v>
      </c>
      <c r="D70" s="27" t="s">
        <v>408</v>
      </c>
      <c r="E70" s="26" t="s">
        <v>409</v>
      </c>
      <c r="F70" s="48">
        <v>1029</v>
      </c>
      <c r="G70" s="29">
        <f t="shared" si="0"/>
        <v>0.17631939684715559</v>
      </c>
      <c r="H70" s="49">
        <v>4</v>
      </c>
      <c r="I70" s="20">
        <v>43286.164780092593</v>
      </c>
      <c r="J70" s="50" t="s">
        <v>661</v>
      </c>
    </row>
    <row r="71" spans="1:10" ht="15">
      <c r="A71" s="34" t="s">
        <v>670</v>
      </c>
      <c r="B71" s="35" t="s">
        <v>17</v>
      </c>
      <c r="C71" s="34" t="s">
        <v>380</v>
      </c>
      <c r="D71" s="36" t="s">
        <v>381</v>
      </c>
      <c r="E71" s="35" t="s">
        <v>382</v>
      </c>
      <c r="F71" s="37">
        <v>368</v>
      </c>
      <c r="G71" s="38">
        <f t="shared" si="0"/>
        <v>4.9562289562289565E-2</v>
      </c>
      <c r="H71" s="41">
        <v>1</v>
      </c>
      <c r="I71" s="8">
        <v>43317.052893518521</v>
      </c>
      <c r="J71" s="37" t="s">
        <v>418</v>
      </c>
    </row>
    <row r="72" spans="1:10" ht="15">
      <c r="A72" s="34" t="s">
        <v>670</v>
      </c>
      <c r="B72" s="35" t="s">
        <v>17</v>
      </c>
      <c r="C72" s="34" t="s">
        <v>403</v>
      </c>
      <c r="D72" s="36" t="s">
        <v>411</v>
      </c>
      <c r="E72" s="35" t="s">
        <v>412</v>
      </c>
      <c r="F72" s="37">
        <v>552</v>
      </c>
      <c r="G72" s="38">
        <f t="shared" si="0"/>
        <v>7.434343434343435E-2</v>
      </c>
      <c r="H72" s="41">
        <v>2</v>
      </c>
      <c r="I72" s="8">
        <v>43317.052858796298</v>
      </c>
      <c r="J72" s="37" t="s">
        <v>418</v>
      </c>
    </row>
    <row r="73" spans="1:10" ht="15">
      <c r="A73" s="34" t="s">
        <v>670</v>
      </c>
      <c r="B73" s="35" t="s">
        <v>17</v>
      </c>
      <c r="C73" s="34" t="s">
        <v>403</v>
      </c>
      <c r="D73" s="36" t="s">
        <v>406</v>
      </c>
      <c r="E73" s="35" t="s">
        <v>407</v>
      </c>
      <c r="F73" s="37">
        <v>4455</v>
      </c>
      <c r="G73" s="38">
        <f t="shared" si="0"/>
        <v>0.6</v>
      </c>
      <c r="H73" s="41">
        <v>18</v>
      </c>
      <c r="I73" s="8">
        <v>43317.05265046296</v>
      </c>
      <c r="J73" s="37" t="s">
        <v>418</v>
      </c>
    </row>
    <row r="74" spans="1:10" ht="15">
      <c r="A74" s="34" t="s">
        <v>670</v>
      </c>
      <c r="B74" s="35" t="s">
        <v>17</v>
      </c>
      <c r="C74" s="34" t="s">
        <v>403</v>
      </c>
      <c r="D74" s="36" t="s">
        <v>627</v>
      </c>
      <c r="E74" s="35" t="s">
        <v>628</v>
      </c>
      <c r="F74" s="37">
        <v>914</v>
      </c>
      <c r="G74" s="38">
        <f t="shared" si="0"/>
        <v>0.12309764309764309</v>
      </c>
      <c r="H74" s="41">
        <v>4</v>
      </c>
      <c r="I74" s="8">
        <v>43317.052731481483</v>
      </c>
      <c r="J74" s="37" t="s">
        <v>418</v>
      </c>
    </row>
    <row r="75" spans="1:10" ht="15">
      <c r="A75" s="34" t="s">
        <v>670</v>
      </c>
      <c r="B75" s="35" t="s">
        <v>17</v>
      </c>
      <c r="C75" s="34" t="s">
        <v>403</v>
      </c>
      <c r="D75" s="36" t="s">
        <v>408</v>
      </c>
      <c r="E75" s="35" t="s">
        <v>409</v>
      </c>
      <c r="F75" s="37">
        <v>1136</v>
      </c>
      <c r="G75" s="38">
        <f t="shared" si="0"/>
        <v>0.15299663299663299</v>
      </c>
      <c r="H75" s="41">
        <v>5</v>
      </c>
      <c r="I75" s="8">
        <v>43317.052789351852</v>
      </c>
      <c r="J75" s="37" t="s">
        <v>418</v>
      </c>
    </row>
    <row r="76" spans="1:10" ht="15">
      <c r="A76" s="34" t="s">
        <v>671</v>
      </c>
      <c r="B76" s="35" t="s">
        <v>21</v>
      </c>
      <c r="C76" s="34" t="s">
        <v>380</v>
      </c>
      <c r="D76" s="36" t="s">
        <v>381</v>
      </c>
      <c r="E76" s="35" t="s">
        <v>382</v>
      </c>
      <c r="F76" s="37">
        <v>333</v>
      </c>
      <c r="G76" s="38">
        <f t="shared" si="0"/>
        <v>5.3433889602053912E-2</v>
      </c>
      <c r="H76" s="41">
        <v>1</v>
      </c>
      <c r="I76" s="8">
        <v>43286.360497685186</v>
      </c>
      <c r="J76" s="37" t="s">
        <v>418</v>
      </c>
    </row>
    <row r="77" spans="1:10" ht="15">
      <c r="A77" s="34" t="s">
        <v>671</v>
      </c>
      <c r="B77" s="35" t="s">
        <v>21</v>
      </c>
      <c r="C77" s="34" t="s">
        <v>386</v>
      </c>
      <c r="D77" s="36" t="s">
        <v>672</v>
      </c>
      <c r="E77" s="35" t="s">
        <v>673</v>
      </c>
      <c r="F77" s="37">
        <v>1002</v>
      </c>
      <c r="G77" s="38">
        <f t="shared" si="0"/>
        <v>0.16078305519897304</v>
      </c>
      <c r="H77" s="41">
        <v>4</v>
      </c>
      <c r="I77" s="8">
        <v>43286.360243055555</v>
      </c>
      <c r="J77" s="37" t="s">
        <v>418</v>
      </c>
    </row>
    <row r="78" spans="1:10" ht="15">
      <c r="A78" s="34" t="s">
        <v>671</v>
      </c>
      <c r="B78" s="35" t="s">
        <v>21</v>
      </c>
      <c r="C78" s="34" t="s">
        <v>386</v>
      </c>
      <c r="D78" s="36" t="s">
        <v>674</v>
      </c>
      <c r="E78" s="35" t="s">
        <v>675</v>
      </c>
      <c r="F78" s="37">
        <v>855</v>
      </c>
      <c r="G78" s="38">
        <f t="shared" si="0"/>
        <v>0.13719512195121952</v>
      </c>
      <c r="H78" s="41">
        <v>3</v>
      </c>
      <c r="I78" s="8">
        <v>43286.36037037037</v>
      </c>
      <c r="J78" s="37" t="s">
        <v>418</v>
      </c>
    </row>
    <row r="79" spans="1:10" ht="15">
      <c r="A79" s="34" t="s">
        <v>671</v>
      </c>
      <c r="B79" s="35" t="s">
        <v>21</v>
      </c>
      <c r="C79" s="34" t="s">
        <v>403</v>
      </c>
      <c r="D79" s="36" t="s">
        <v>406</v>
      </c>
      <c r="E79" s="35" t="s">
        <v>407</v>
      </c>
      <c r="F79" s="37">
        <v>2296</v>
      </c>
      <c r="G79" s="38">
        <f t="shared" si="0"/>
        <v>0.36842105263157893</v>
      </c>
      <c r="H79" s="41">
        <v>9</v>
      </c>
      <c r="I79" s="8">
        <v>43286.360196759262</v>
      </c>
      <c r="J79" s="37" t="s">
        <v>418</v>
      </c>
    </row>
    <row r="80" spans="1:10" ht="15">
      <c r="A80" s="34" t="s">
        <v>671</v>
      </c>
      <c r="B80" s="35" t="s">
        <v>21</v>
      </c>
      <c r="C80" s="34" t="s">
        <v>403</v>
      </c>
      <c r="D80" s="36" t="s">
        <v>439</v>
      </c>
      <c r="E80" s="35" t="s">
        <v>440</v>
      </c>
      <c r="F80" s="37">
        <v>375</v>
      </c>
      <c r="G80" s="38">
        <f t="shared" si="0"/>
        <v>6.0173299101412066E-2</v>
      </c>
      <c r="H80" s="41">
        <v>2</v>
      </c>
      <c r="I80" s="8">
        <v>43286.360439814816</v>
      </c>
      <c r="J80" s="37" t="s">
        <v>418</v>
      </c>
    </row>
    <row r="81" spans="1:10" ht="15">
      <c r="A81" s="34" t="s">
        <v>671</v>
      </c>
      <c r="B81" s="35" t="s">
        <v>21</v>
      </c>
      <c r="C81" s="34" t="s">
        <v>403</v>
      </c>
      <c r="D81" s="36" t="s">
        <v>408</v>
      </c>
      <c r="E81" s="35" t="s">
        <v>409</v>
      </c>
      <c r="F81" s="37">
        <v>1371</v>
      </c>
      <c r="G81" s="38">
        <f t="shared" si="0"/>
        <v>0.2199935815147625</v>
      </c>
      <c r="H81" s="41">
        <v>5</v>
      </c>
      <c r="I81" s="8">
        <v>43286.36010416667</v>
      </c>
      <c r="J81" s="37" t="s">
        <v>418</v>
      </c>
    </row>
    <row r="82" spans="1:10" ht="15">
      <c r="A82" s="34" t="s">
        <v>676</v>
      </c>
      <c r="B82" s="35" t="s">
        <v>25</v>
      </c>
      <c r="C82" s="34" t="s">
        <v>386</v>
      </c>
      <c r="D82" s="36" t="s">
        <v>677</v>
      </c>
      <c r="E82" s="35" t="s">
        <v>678</v>
      </c>
      <c r="F82" s="37">
        <v>796</v>
      </c>
      <c r="G82" s="38">
        <f t="shared" si="0"/>
        <v>0.26383824991713622</v>
      </c>
      <c r="H82" s="41">
        <v>6</v>
      </c>
      <c r="I82" s="8">
        <v>43286.361631944441</v>
      </c>
      <c r="J82" s="37" t="s">
        <v>418</v>
      </c>
    </row>
    <row r="83" spans="1:10" ht="15">
      <c r="A83" s="34" t="s">
        <v>676</v>
      </c>
      <c r="B83" s="35" t="s">
        <v>25</v>
      </c>
      <c r="C83" s="34" t="s">
        <v>386</v>
      </c>
      <c r="D83" s="36" t="s">
        <v>497</v>
      </c>
      <c r="E83" s="35" t="s">
        <v>498</v>
      </c>
      <c r="F83" s="37">
        <v>290</v>
      </c>
      <c r="G83" s="38">
        <f t="shared" si="0"/>
        <v>9.6121975472323498E-2</v>
      </c>
      <c r="H83" s="41">
        <v>2</v>
      </c>
      <c r="I83" s="8">
        <v>43286.362002314818</v>
      </c>
      <c r="J83" s="37" t="s">
        <v>418</v>
      </c>
    </row>
    <row r="84" spans="1:10" ht="15">
      <c r="A84" s="34" t="s">
        <v>676</v>
      </c>
      <c r="B84" s="35" t="s">
        <v>25</v>
      </c>
      <c r="C84" s="34" t="s">
        <v>403</v>
      </c>
      <c r="D84" s="36" t="s">
        <v>406</v>
      </c>
      <c r="E84" s="35" t="s">
        <v>407</v>
      </c>
      <c r="F84" s="37">
        <v>1074</v>
      </c>
      <c r="G84" s="38">
        <f t="shared" si="0"/>
        <v>0.35598276433543252</v>
      </c>
      <c r="H84" s="41">
        <v>9</v>
      </c>
      <c r="I84" s="8">
        <v>43286.361944444441</v>
      </c>
      <c r="J84" s="37" t="s">
        <v>418</v>
      </c>
    </row>
    <row r="85" spans="1:10" ht="15">
      <c r="A85" s="34" t="s">
        <v>676</v>
      </c>
      <c r="B85" s="35" t="s">
        <v>25</v>
      </c>
      <c r="C85" s="34" t="s">
        <v>403</v>
      </c>
      <c r="D85" s="36" t="s">
        <v>627</v>
      </c>
      <c r="E85" s="35" t="s">
        <v>628</v>
      </c>
      <c r="F85" s="37">
        <v>320</v>
      </c>
      <c r="G85" s="38">
        <f t="shared" si="0"/>
        <v>0.10606562810739145</v>
      </c>
      <c r="H85" s="41">
        <v>3</v>
      </c>
      <c r="I85" s="8">
        <v>43286.361689814818</v>
      </c>
      <c r="J85" s="37" t="s">
        <v>418</v>
      </c>
    </row>
    <row r="86" spans="1:10" ht="15">
      <c r="A86" s="34" t="s">
        <v>676</v>
      </c>
      <c r="B86" s="35" t="s">
        <v>25</v>
      </c>
      <c r="C86" s="34" t="s">
        <v>403</v>
      </c>
      <c r="D86" s="36" t="s">
        <v>408</v>
      </c>
      <c r="E86" s="35" t="s">
        <v>409</v>
      </c>
      <c r="F86" s="37">
        <v>537</v>
      </c>
      <c r="G86" s="38">
        <f t="shared" si="0"/>
        <v>0.17799138216771626</v>
      </c>
      <c r="H86" s="41">
        <v>4</v>
      </c>
      <c r="I86" s="8">
        <v>43286.361840277779</v>
      </c>
      <c r="J86" s="37" t="s">
        <v>418</v>
      </c>
    </row>
    <row r="87" spans="1:10" ht="15">
      <c r="A87" s="25" t="s">
        <v>679</v>
      </c>
      <c r="B87" s="26" t="s">
        <v>18</v>
      </c>
      <c r="C87" s="25" t="s">
        <v>380</v>
      </c>
      <c r="D87" s="27" t="s">
        <v>381</v>
      </c>
      <c r="E87" s="26" t="s">
        <v>382</v>
      </c>
      <c r="F87" s="28">
        <v>1005</v>
      </c>
      <c r="G87" s="29">
        <f t="shared" si="0"/>
        <v>0.10442643391521197</v>
      </c>
      <c r="H87" s="31">
        <v>3</v>
      </c>
      <c r="I87" s="20">
        <v>43286.3825462963</v>
      </c>
      <c r="J87" s="50" t="s">
        <v>680</v>
      </c>
    </row>
    <row r="88" spans="1:10" ht="15">
      <c r="A88" s="25" t="s">
        <v>679</v>
      </c>
      <c r="B88" s="26" t="s">
        <v>18</v>
      </c>
      <c r="C88" s="25" t="s">
        <v>386</v>
      </c>
      <c r="D88" s="27" t="s">
        <v>681</v>
      </c>
      <c r="E88" s="26" t="s">
        <v>682</v>
      </c>
      <c r="F88" s="28">
        <v>3536</v>
      </c>
      <c r="G88" s="29">
        <f t="shared" si="0"/>
        <v>0.36741479634247715</v>
      </c>
      <c r="H88" s="31">
        <v>11</v>
      </c>
      <c r="I88" s="20">
        <v>43286.381921296299</v>
      </c>
      <c r="J88" s="50" t="s">
        <v>680</v>
      </c>
    </row>
    <row r="89" spans="1:10" ht="15">
      <c r="A89" s="25" t="s">
        <v>679</v>
      </c>
      <c r="B89" s="26" t="s">
        <v>18</v>
      </c>
      <c r="C89" s="25" t="s">
        <v>403</v>
      </c>
      <c r="D89" s="27" t="s">
        <v>406</v>
      </c>
      <c r="E89" s="26" t="s">
        <v>407</v>
      </c>
      <c r="F89" s="28">
        <v>2622</v>
      </c>
      <c r="G89" s="29">
        <f t="shared" si="0"/>
        <v>0.2724438902743142</v>
      </c>
      <c r="H89" s="31">
        <v>8</v>
      </c>
      <c r="I89" s="20">
        <v>43286.381782407407</v>
      </c>
      <c r="J89" s="50" t="s">
        <v>680</v>
      </c>
    </row>
    <row r="90" spans="1:10" ht="15">
      <c r="A90" s="25" t="s">
        <v>679</v>
      </c>
      <c r="B90" s="26" t="s">
        <v>18</v>
      </c>
      <c r="C90" s="25" t="s">
        <v>403</v>
      </c>
      <c r="D90" s="27" t="s">
        <v>408</v>
      </c>
      <c r="E90" s="26" t="s">
        <v>409</v>
      </c>
      <c r="F90" s="28">
        <v>2461</v>
      </c>
      <c r="G90" s="29">
        <f t="shared" si="0"/>
        <v>0.25571487946799665</v>
      </c>
      <c r="H90" s="31">
        <v>8</v>
      </c>
      <c r="I90" s="20">
        <v>43286.382407407407</v>
      </c>
      <c r="J90" s="50" t="s">
        <v>680</v>
      </c>
    </row>
    <row r="92" spans="1:10" ht="15.75" customHeight="1">
      <c r="E92" s="97" t="s">
        <v>2251</v>
      </c>
      <c r="F92">
        <f>SUM(F2:F90)</f>
        <v>96797</v>
      </c>
      <c r="H92">
        <f>SUM(H2:H90)</f>
        <v>336</v>
      </c>
    </row>
  </sheetData>
  <hyperlinks>
    <hyperlink ref="J64" r:id="rId1" location=".WvBo3oiFPIW"/>
    <hyperlink ref="J65" r:id="rId2" location=".WvBo3oiFPIW"/>
    <hyperlink ref="J66" r:id="rId3" location=".WvBo3oiFPIW"/>
    <hyperlink ref="J67" r:id="rId4" location=".WvBo3oiFPIW"/>
    <hyperlink ref="J68" r:id="rId5" location=".WvBo3oiFPIW"/>
    <hyperlink ref="J69" r:id="rId6" location=".WvBo3oiFPIW"/>
    <hyperlink ref="J70" r:id="rId7" location=".WvBo3oiFPIW"/>
    <hyperlink ref="J87" r:id="rId8"/>
    <hyperlink ref="J88" r:id="rId9"/>
    <hyperlink ref="J89" r:id="rId10"/>
    <hyperlink ref="J90" r:id="rId11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8"/>
  <sheetViews>
    <sheetView workbookViewId="0">
      <pane ySplit="1" topLeftCell="A2" activePane="bottomLeft" state="frozen"/>
      <selection pane="bottomLeft" activeCell="H96" sqref="A2:H96"/>
    </sheetView>
  </sheetViews>
  <sheetFormatPr baseColWidth="10" defaultColWidth="14.42578125" defaultRowHeight="15.75" customHeight="1"/>
  <cols>
    <col min="3" max="3" width="17.42578125" customWidth="1"/>
    <col min="8" max="8" width="12.7109375" bestFit="1" customWidth="1"/>
    <col min="9" max="9" width="18.42578125" customWidth="1"/>
    <col min="10" max="10" width="14.4257812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3" t="s">
        <v>379</v>
      </c>
    </row>
    <row r="2" spans="1:10" ht="15">
      <c r="A2" s="25" t="s">
        <v>353</v>
      </c>
      <c r="B2" s="26" t="s">
        <v>74</v>
      </c>
      <c r="C2" s="25" t="s">
        <v>380</v>
      </c>
      <c r="D2" s="27" t="s">
        <v>560</v>
      </c>
      <c r="E2" s="26" t="s">
        <v>561</v>
      </c>
      <c r="F2" s="28">
        <v>835</v>
      </c>
      <c r="G2" s="29">
        <f t="shared" ref="G2:G7" si="0">IFERROR(F2/SUMIF($A$2:$A$96,$A2,$F$2:$F$96),"")</f>
        <v>4.403311712281812E-2</v>
      </c>
      <c r="H2" s="31">
        <v>2</v>
      </c>
      <c r="I2" s="20">
        <v>43317.074583333335</v>
      </c>
      <c r="J2" s="32" t="s">
        <v>562</v>
      </c>
    </row>
    <row r="3" spans="1:10" ht="15">
      <c r="A3" s="25" t="s">
        <v>353</v>
      </c>
      <c r="B3" s="26" t="s">
        <v>74</v>
      </c>
      <c r="C3" s="25" t="s">
        <v>380</v>
      </c>
      <c r="D3" s="27" t="s">
        <v>381</v>
      </c>
      <c r="E3" s="26" t="s">
        <v>382</v>
      </c>
      <c r="F3" s="28">
        <v>1358</v>
      </c>
      <c r="G3" s="29">
        <f t="shared" si="0"/>
        <v>7.1613141380583237E-2</v>
      </c>
      <c r="H3" s="31">
        <v>3</v>
      </c>
      <c r="I3" s="20">
        <v>43317.52611111111</v>
      </c>
      <c r="J3" s="33" t="s">
        <v>569</v>
      </c>
    </row>
    <row r="4" spans="1:10" ht="15">
      <c r="A4" s="25" t="s">
        <v>353</v>
      </c>
      <c r="B4" s="26" t="s">
        <v>74</v>
      </c>
      <c r="C4" s="25" t="s">
        <v>380</v>
      </c>
      <c r="D4" s="27" t="s">
        <v>384</v>
      </c>
      <c r="E4" s="26" t="s">
        <v>572</v>
      </c>
      <c r="F4" s="28">
        <v>3320</v>
      </c>
      <c r="G4" s="29">
        <f t="shared" si="0"/>
        <v>0.17507778305120497</v>
      </c>
      <c r="H4" s="31">
        <v>8</v>
      </c>
      <c r="I4" s="20">
        <v>43317.526284722226</v>
      </c>
      <c r="J4" s="33" t="s">
        <v>573</v>
      </c>
    </row>
    <row r="5" spans="1:10" ht="15">
      <c r="A5" s="25" t="s">
        <v>353</v>
      </c>
      <c r="B5" s="26" t="s">
        <v>74</v>
      </c>
      <c r="C5" s="25" t="s">
        <v>386</v>
      </c>
      <c r="D5" s="27" t="s">
        <v>574</v>
      </c>
      <c r="E5" s="26" t="s">
        <v>575</v>
      </c>
      <c r="F5" s="28">
        <v>1201</v>
      </c>
      <c r="G5" s="29">
        <f t="shared" si="0"/>
        <v>6.3333860676053372E-2</v>
      </c>
      <c r="H5" s="31">
        <v>3</v>
      </c>
      <c r="I5" s="20">
        <v>43317.524930555555</v>
      </c>
      <c r="J5" s="33" t="s">
        <v>577</v>
      </c>
    </row>
    <row r="6" spans="1:10" ht="15">
      <c r="A6" s="25" t="s">
        <v>353</v>
      </c>
      <c r="B6" s="26" t="s">
        <v>74</v>
      </c>
      <c r="C6" s="25" t="s">
        <v>386</v>
      </c>
      <c r="D6" s="27" t="s">
        <v>578</v>
      </c>
      <c r="E6" s="26" t="s">
        <v>579</v>
      </c>
      <c r="F6" s="28">
        <v>517</v>
      </c>
      <c r="G6" s="29">
        <f t="shared" si="0"/>
        <v>2.7263618625744872E-2</v>
      </c>
      <c r="H6" s="31">
        <v>0</v>
      </c>
      <c r="I6" s="20">
        <v>43317.525243055556</v>
      </c>
      <c r="J6" s="33" t="s">
        <v>580</v>
      </c>
    </row>
    <row r="7" spans="1:10" ht="15">
      <c r="A7" s="25" t="s">
        <v>353</v>
      </c>
      <c r="B7" s="26" t="s">
        <v>74</v>
      </c>
      <c r="C7" s="25" t="s">
        <v>403</v>
      </c>
      <c r="D7" s="27" t="s">
        <v>404</v>
      </c>
      <c r="E7" s="26" t="s">
        <v>405</v>
      </c>
      <c r="F7" s="28">
        <v>791</v>
      </c>
      <c r="G7" s="29">
        <f t="shared" si="0"/>
        <v>4.1712809154669621E-2</v>
      </c>
      <c r="H7" s="31">
        <v>2</v>
      </c>
      <c r="I7" s="20">
        <v>43317.525324074071</v>
      </c>
      <c r="J7" s="33" t="s">
        <v>582</v>
      </c>
    </row>
    <row r="8" spans="1:10" ht="15">
      <c r="A8" s="25" t="s">
        <v>353</v>
      </c>
      <c r="B8" s="26" t="s">
        <v>74</v>
      </c>
      <c r="C8" s="25" t="s">
        <v>403</v>
      </c>
      <c r="D8" s="27" t="s">
        <v>406</v>
      </c>
      <c r="E8" s="26" t="s">
        <v>407</v>
      </c>
      <c r="F8" s="28">
        <v>6872</v>
      </c>
      <c r="G8" s="29">
        <f>IFERROR(F9/SUMIF($A$2:$A$96,$A9,$F$2:$F$96),"")</f>
        <v>0.16996255866687759</v>
      </c>
      <c r="H8" s="31">
        <v>16</v>
      </c>
      <c r="I8" s="20">
        <v>43317.524571759262</v>
      </c>
      <c r="J8" s="33" t="s">
        <v>585</v>
      </c>
    </row>
    <row r="9" spans="1:10" ht="15">
      <c r="A9" s="25" t="s">
        <v>353</v>
      </c>
      <c r="B9" s="26" t="s">
        <v>74</v>
      </c>
      <c r="C9" s="25" t="s">
        <v>403</v>
      </c>
      <c r="D9" s="27" t="s">
        <v>408</v>
      </c>
      <c r="E9" s="26" t="s">
        <v>409</v>
      </c>
      <c r="F9" s="28">
        <v>3223</v>
      </c>
      <c r="H9" s="31">
        <v>0</v>
      </c>
      <c r="I9" s="20">
        <v>43317.525578703702</v>
      </c>
      <c r="J9" s="33" t="s">
        <v>586</v>
      </c>
    </row>
    <row r="10" spans="1:10" ht="15">
      <c r="A10" s="25" t="s">
        <v>353</v>
      </c>
      <c r="B10" s="26" t="s">
        <v>74</v>
      </c>
      <c r="C10" s="25" t="s">
        <v>403</v>
      </c>
      <c r="D10" s="27" t="s">
        <v>587</v>
      </c>
      <c r="E10" s="26" t="s">
        <v>588</v>
      </c>
      <c r="F10" s="28">
        <v>846</v>
      </c>
      <c r="G10" s="29">
        <f t="shared" ref="G10:G96" si="1">IFERROR(F10/SUMIF($A$2:$A$96,$A10,$F$2:$F$96),"")</f>
        <v>4.4613194114855245E-2</v>
      </c>
      <c r="H10" s="31">
        <v>2</v>
      </c>
      <c r="I10" s="20">
        <v>43317.526759259257</v>
      </c>
      <c r="J10" s="33" t="s">
        <v>589</v>
      </c>
    </row>
    <row r="11" spans="1:10" ht="15">
      <c r="A11" s="34" t="s">
        <v>591</v>
      </c>
      <c r="B11" s="35" t="s">
        <v>80</v>
      </c>
      <c r="C11" s="34" t="s">
        <v>386</v>
      </c>
      <c r="D11" s="36" t="s">
        <v>592</v>
      </c>
      <c r="E11" s="35" t="s">
        <v>593</v>
      </c>
      <c r="F11" s="37">
        <v>553</v>
      </c>
      <c r="G11" s="38">
        <f t="shared" si="1"/>
        <v>0.15088676671214188</v>
      </c>
      <c r="H11" s="39">
        <v>4</v>
      </c>
      <c r="I11" s="8">
        <v>43317.407025462962</v>
      </c>
      <c r="J11" s="42" t="s">
        <v>418</v>
      </c>
    </row>
    <row r="12" spans="1:10" ht="15">
      <c r="A12" s="34" t="s">
        <v>591</v>
      </c>
      <c r="B12" s="35" t="s">
        <v>80</v>
      </c>
      <c r="C12" s="34" t="s">
        <v>403</v>
      </c>
      <c r="D12" s="36" t="s">
        <v>406</v>
      </c>
      <c r="E12" s="35" t="s">
        <v>407</v>
      </c>
      <c r="F12" s="37">
        <v>2326</v>
      </c>
      <c r="G12" s="38">
        <f t="shared" si="1"/>
        <v>0.63465211459754434</v>
      </c>
      <c r="H12" s="39">
        <v>15</v>
      </c>
      <c r="I12" s="8">
        <v>43317.406851851854</v>
      </c>
      <c r="J12" s="42" t="s">
        <v>418</v>
      </c>
    </row>
    <row r="13" spans="1:10" ht="15">
      <c r="A13" s="34" t="s">
        <v>591</v>
      </c>
      <c r="B13" s="35" t="s">
        <v>80</v>
      </c>
      <c r="C13" s="34" t="s">
        <v>403</v>
      </c>
      <c r="D13" s="36" t="s">
        <v>408</v>
      </c>
      <c r="E13" s="35" t="s">
        <v>409</v>
      </c>
      <c r="F13" s="37">
        <v>616</v>
      </c>
      <c r="G13" s="38">
        <f t="shared" si="1"/>
        <v>0.16807639836289223</v>
      </c>
      <c r="H13" s="37">
        <v>4</v>
      </c>
      <c r="I13" s="8">
        <v>43317.40697916667</v>
      </c>
      <c r="J13" s="42" t="s">
        <v>418</v>
      </c>
    </row>
    <row r="14" spans="1:10" ht="15">
      <c r="A14" s="34" t="s">
        <v>591</v>
      </c>
      <c r="B14" s="35" t="s">
        <v>80</v>
      </c>
      <c r="C14" s="34" t="s">
        <v>403</v>
      </c>
      <c r="D14" s="36" t="s">
        <v>598</v>
      </c>
      <c r="E14" s="35" t="s">
        <v>599</v>
      </c>
      <c r="F14" s="37">
        <v>170</v>
      </c>
      <c r="G14" s="38">
        <f t="shared" si="1"/>
        <v>4.6384720327421552E-2</v>
      </c>
      <c r="H14" s="37">
        <v>1</v>
      </c>
      <c r="I14" s="8">
        <v>43317.406909722224</v>
      </c>
      <c r="J14" s="42" t="s">
        <v>418</v>
      </c>
    </row>
    <row r="15" spans="1:10" ht="15">
      <c r="A15" s="34" t="s">
        <v>600</v>
      </c>
      <c r="B15" s="35" t="s">
        <v>86</v>
      </c>
      <c r="C15" s="34" t="s">
        <v>386</v>
      </c>
      <c r="D15" s="36" t="s">
        <v>601</v>
      </c>
      <c r="E15" s="35" t="s">
        <v>602</v>
      </c>
      <c r="F15" s="37">
        <v>369</v>
      </c>
      <c r="G15" s="38">
        <f t="shared" si="1"/>
        <v>0.17012448132780084</v>
      </c>
      <c r="H15" s="43">
        <v>3</v>
      </c>
      <c r="I15" s="8">
        <v>43317.404097222221</v>
      </c>
      <c r="J15" s="42" t="s">
        <v>418</v>
      </c>
    </row>
    <row r="16" spans="1:10" ht="15">
      <c r="A16" s="34" t="s">
        <v>600</v>
      </c>
      <c r="B16" s="35" t="s">
        <v>86</v>
      </c>
      <c r="C16" s="34" t="s">
        <v>386</v>
      </c>
      <c r="D16" s="36" t="s">
        <v>603</v>
      </c>
      <c r="E16" s="35" t="s">
        <v>604</v>
      </c>
      <c r="F16" s="37">
        <v>153</v>
      </c>
      <c r="G16" s="38">
        <f t="shared" si="1"/>
        <v>7.0539419087136929E-2</v>
      </c>
      <c r="H16" s="43">
        <v>1</v>
      </c>
      <c r="I16" s="8">
        <v>43317.404398148145</v>
      </c>
      <c r="J16" s="42" t="s">
        <v>418</v>
      </c>
    </row>
    <row r="17" spans="1:10" ht="15">
      <c r="A17" s="34" t="s">
        <v>600</v>
      </c>
      <c r="B17" s="35" t="s">
        <v>86</v>
      </c>
      <c r="C17" s="34" t="s">
        <v>386</v>
      </c>
      <c r="D17" s="36" t="s">
        <v>606</v>
      </c>
      <c r="E17" s="35" t="s">
        <v>607</v>
      </c>
      <c r="F17" s="37">
        <v>221</v>
      </c>
      <c r="G17" s="38">
        <f t="shared" si="1"/>
        <v>0.10189027201475334</v>
      </c>
      <c r="H17" s="43">
        <v>2</v>
      </c>
      <c r="I17" s="8">
        <v>43317.404282407406</v>
      </c>
      <c r="J17" s="42" t="s">
        <v>418</v>
      </c>
    </row>
    <row r="18" spans="1:10" ht="15">
      <c r="A18" s="34" t="s">
        <v>600</v>
      </c>
      <c r="B18" s="35" t="s">
        <v>86</v>
      </c>
      <c r="C18" s="34" t="s">
        <v>403</v>
      </c>
      <c r="D18" s="36" t="s">
        <v>423</v>
      </c>
      <c r="E18" s="35" t="s">
        <v>424</v>
      </c>
      <c r="F18" s="37">
        <v>65</v>
      </c>
      <c r="G18" s="38">
        <f t="shared" si="1"/>
        <v>2.9967727063162749E-2</v>
      </c>
      <c r="H18" s="43">
        <v>0</v>
      </c>
      <c r="I18" s="8">
        <v>43317.40452546296</v>
      </c>
      <c r="J18" s="42" t="s">
        <v>418</v>
      </c>
    </row>
    <row r="19" spans="1:10" ht="15">
      <c r="A19" s="34" t="s">
        <v>600</v>
      </c>
      <c r="B19" s="35" t="s">
        <v>86</v>
      </c>
      <c r="C19" s="34" t="s">
        <v>403</v>
      </c>
      <c r="D19" s="36" t="s">
        <v>612</v>
      </c>
      <c r="E19" s="35" t="s">
        <v>613</v>
      </c>
      <c r="F19" s="37">
        <v>286</v>
      </c>
      <c r="G19" s="38">
        <f t="shared" si="1"/>
        <v>0.13185799907791609</v>
      </c>
      <c r="H19" s="45">
        <v>3</v>
      </c>
      <c r="I19" s="46">
        <v>43317.404189814813</v>
      </c>
      <c r="J19" s="42" t="s">
        <v>418</v>
      </c>
    </row>
    <row r="20" spans="1:10" ht="15">
      <c r="A20" s="34" t="s">
        <v>600</v>
      </c>
      <c r="B20" s="35" t="s">
        <v>86</v>
      </c>
      <c r="C20" s="34" t="s">
        <v>403</v>
      </c>
      <c r="D20" s="36" t="s">
        <v>406</v>
      </c>
      <c r="E20" s="35" t="s">
        <v>407</v>
      </c>
      <c r="F20" s="37">
        <v>588</v>
      </c>
      <c r="G20" s="38">
        <f t="shared" si="1"/>
        <v>0.27109266943291838</v>
      </c>
      <c r="H20" s="43">
        <v>5</v>
      </c>
      <c r="I20" s="8">
        <v>43317.403923611113</v>
      </c>
      <c r="J20" s="42" t="s">
        <v>418</v>
      </c>
    </row>
    <row r="21" spans="1:10" ht="15">
      <c r="A21" s="34" t="s">
        <v>600</v>
      </c>
      <c r="B21" s="35" t="s">
        <v>86</v>
      </c>
      <c r="C21" s="34" t="s">
        <v>403</v>
      </c>
      <c r="D21" s="36" t="s">
        <v>408</v>
      </c>
      <c r="E21" s="35" t="s">
        <v>409</v>
      </c>
      <c r="F21" s="37">
        <v>487</v>
      </c>
      <c r="G21" s="38">
        <f t="shared" si="1"/>
        <v>0.22452743199631167</v>
      </c>
      <c r="H21" s="43">
        <v>4</v>
      </c>
      <c r="I21" s="8">
        <v>43317.404490740744</v>
      </c>
      <c r="J21" s="42" t="s">
        <v>418</v>
      </c>
    </row>
    <row r="22" spans="1:10" ht="15">
      <c r="A22" s="25" t="s">
        <v>614</v>
      </c>
      <c r="B22" s="26" t="s">
        <v>90</v>
      </c>
      <c r="C22" s="25" t="s">
        <v>403</v>
      </c>
      <c r="D22" s="27" t="s">
        <v>423</v>
      </c>
      <c r="E22" s="26" t="s">
        <v>424</v>
      </c>
      <c r="F22" s="28">
        <v>405</v>
      </c>
      <c r="G22" s="29">
        <f t="shared" si="1"/>
        <v>0.24471299093655588</v>
      </c>
      <c r="H22" s="47">
        <v>3</v>
      </c>
      <c r="I22" s="20">
        <v>43317.107129629629</v>
      </c>
      <c r="J22" s="21"/>
    </row>
    <row r="23" spans="1:10" ht="15">
      <c r="A23" s="25" t="s">
        <v>614</v>
      </c>
      <c r="B23" s="26" t="s">
        <v>90</v>
      </c>
      <c r="C23" s="25" t="s">
        <v>403</v>
      </c>
      <c r="D23" s="27" t="s">
        <v>406</v>
      </c>
      <c r="E23" s="26" t="s">
        <v>407</v>
      </c>
      <c r="F23" s="28">
        <v>944</v>
      </c>
      <c r="G23" s="29">
        <f t="shared" si="1"/>
        <v>0.57039274924471295</v>
      </c>
      <c r="H23" s="47">
        <v>7</v>
      </c>
      <c r="I23" s="20">
        <v>43317.10701388889</v>
      </c>
      <c r="J23" s="21"/>
    </row>
    <row r="24" spans="1:10" ht="15">
      <c r="A24" s="25" t="s">
        <v>614</v>
      </c>
      <c r="B24" s="26" t="s">
        <v>90</v>
      </c>
      <c r="C24" s="25" t="s">
        <v>403</v>
      </c>
      <c r="D24" s="27" t="s">
        <v>408</v>
      </c>
      <c r="E24" s="26" t="s">
        <v>409</v>
      </c>
      <c r="F24" s="28">
        <v>306</v>
      </c>
      <c r="G24" s="29">
        <f t="shared" si="1"/>
        <v>0.18489425981873112</v>
      </c>
      <c r="H24" s="47">
        <v>2</v>
      </c>
      <c r="I24" s="20">
        <v>43317.107071759259</v>
      </c>
      <c r="J24" s="21"/>
    </row>
    <row r="25" spans="1:10" ht="15">
      <c r="A25" s="34" t="s">
        <v>618</v>
      </c>
      <c r="B25" s="35" t="s">
        <v>81</v>
      </c>
      <c r="C25" s="34" t="s">
        <v>403</v>
      </c>
      <c r="D25" s="36" t="s">
        <v>423</v>
      </c>
      <c r="E25" s="35" t="s">
        <v>424</v>
      </c>
      <c r="F25" s="37">
        <v>384</v>
      </c>
      <c r="G25" s="38">
        <f t="shared" si="1"/>
        <v>0.19601837672281777</v>
      </c>
      <c r="H25" s="43">
        <v>5</v>
      </c>
      <c r="I25" s="8">
        <v>43317.41201388889</v>
      </c>
      <c r="J25" s="42" t="s">
        <v>418</v>
      </c>
    </row>
    <row r="26" spans="1:10" ht="15">
      <c r="A26" s="34" t="s">
        <v>618</v>
      </c>
      <c r="B26" s="35" t="s">
        <v>81</v>
      </c>
      <c r="C26" s="34" t="s">
        <v>403</v>
      </c>
      <c r="D26" s="36" t="s">
        <v>406</v>
      </c>
      <c r="E26" s="35" t="s">
        <v>407</v>
      </c>
      <c r="F26" s="37">
        <v>538</v>
      </c>
      <c r="G26" s="38">
        <f t="shared" si="1"/>
        <v>0.27462991322103114</v>
      </c>
      <c r="H26" s="43">
        <v>6</v>
      </c>
      <c r="I26" s="8">
        <v>43317.41196759259</v>
      </c>
      <c r="J26" s="42" t="s">
        <v>418</v>
      </c>
    </row>
    <row r="27" spans="1:10" ht="15">
      <c r="A27" s="34" t="s">
        <v>618</v>
      </c>
      <c r="B27" s="35" t="s">
        <v>81</v>
      </c>
      <c r="C27" s="34" t="s">
        <v>403</v>
      </c>
      <c r="D27" s="36" t="s">
        <v>439</v>
      </c>
      <c r="E27" s="35" t="s">
        <v>440</v>
      </c>
      <c r="F27" s="37">
        <v>400</v>
      </c>
      <c r="G27" s="38">
        <f t="shared" si="1"/>
        <v>0.20418580908626852</v>
      </c>
      <c r="H27" s="43">
        <v>5</v>
      </c>
      <c r="I27" s="8">
        <v>43317.411921296298</v>
      </c>
      <c r="J27" s="42" t="s">
        <v>418</v>
      </c>
    </row>
    <row r="28" spans="1:10" ht="15">
      <c r="A28" s="34" t="s">
        <v>618</v>
      </c>
      <c r="B28" s="35" t="s">
        <v>81</v>
      </c>
      <c r="C28" s="34" t="s">
        <v>403</v>
      </c>
      <c r="D28" s="36" t="s">
        <v>408</v>
      </c>
      <c r="E28" s="35" t="s">
        <v>409</v>
      </c>
      <c r="F28" s="37">
        <v>637</v>
      </c>
      <c r="G28" s="38">
        <f t="shared" si="1"/>
        <v>0.32516590096988257</v>
      </c>
      <c r="H28" s="43">
        <v>8</v>
      </c>
      <c r="I28" s="8">
        <v>43317.411828703705</v>
      </c>
      <c r="J28" s="42" t="s">
        <v>418</v>
      </c>
    </row>
    <row r="29" spans="1:10" ht="15">
      <c r="A29" s="34" t="s">
        <v>624</v>
      </c>
      <c r="B29" s="35" t="s">
        <v>78</v>
      </c>
      <c r="C29" s="34" t="s">
        <v>380</v>
      </c>
      <c r="D29" s="36" t="s">
        <v>381</v>
      </c>
      <c r="E29" s="35" t="s">
        <v>382</v>
      </c>
      <c r="F29" s="37">
        <v>73</v>
      </c>
      <c r="G29" s="38">
        <f t="shared" si="1"/>
        <v>1.591454109439721E-2</v>
      </c>
      <c r="H29" s="43">
        <v>0</v>
      </c>
      <c r="I29" s="8">
        <v>43317.409444444442</v>
      </c>
      <c r="J29" s="42" t="s">
        <v>418</v>
      </c>
    </row>
    <row r="30" spans="1:10" ht="15">
      <c r="A30" s="34" t="s">
        <v>624</v>
      </c>
      <c r="B30" s="35" t="s">
        <v>78</v>
      </c>
      <c r="C30" s="34" t="s">
        <v>386</v>
      </c>
      <c r="D30" s="36" t="s">
        <v>625</v>
      </c>
      <c r="E30" s="35" t="s">
        <v>626</v>
      </c>
      <c r="F30" s="37">
        <v>367</v>
      </c>
      <c r="G30" s="38">
        <f t="shared" si="1"/>
        <v>8.0008720296490074E-2</v>
      </c>
      <c r="H30" s="43">
        <v>2</v>
      </c>
      <c r="I30" s="8">
        <v>43317.408831018518</v>
      </c>
      <c r="J30" s="42" t="s">
        <v>418</v>
      </c>
    </row>
    <row r="31" spans="1:10" ht="15">
      <c r="A31" s="34" t="s">
        <v>624</v>
      </c>
      <c r="B31" s="35" t="s">
        <v>78</v>
      </c>
      <c r="C31" s="34" t="s">
        <v>386</v>
      </c>
      <c r="D31" s="36" t="s">
        <v>629</v>
      </c>
      <c r="E31" s="35" t="s">
        <v>630</v>
      </c>
      <c r="F31" s="37">
        <v>74</v>
      </c>
      <c r="G31" s="38">
        <f t="shared" si="1"/>
        <v>1.6132548506649226E-2</v>
      </c>
      <c r="H31" s="43">
        <v>0</v>
      </c>
      <c r="I31" s="8">
        <v>43317.409687500003</v>
      </c>
      <c r="J31" s="42" t="s">
        <v>418</v>
      </c>
    </row>
    <row r="32" spans="1:10" ht="15">
      <c r="A32" s="34" t="s">
        <v>624</v>
      </c>
      <c r="B32" s="35" t="s">
        <v>78</v>
      </c>
      <c r="C32" s="34" t="s">
        <v>386</v>
      </c>
      <c r="D32" s="36" t="s">
        <v>631</v>
      </c>
      <c r="E32" s="35" t="s">
        <v>632</v>
      </c>
      <c r="F32" s="37">
        <v>794</v>
      </c>
      <c r="G32" s="38">
        <f t="shared" si="1"/>
        <v>0.17309788532810116</v>
      </c>
      <c r="H32" s="43">
        <v>4</v>
      </c>
      <c r="I32" s="8">
        <v>43317.409212962964</v>
      </c>
      <c r="J32" s="42" t="s">
        <v>418</v>
      </c>
    </row>
    <row r="33" spans="1:10" ht="15">
      <c r="A33" s="34" t="s">
        <v>624</v>
      </c>
      <c r="B33" s="35" t="s">
        <v>78</v>
      </c>
      <c r="C33" s="34" t="s">
        <v>386</v>
      </c>
      <c r="D33" s="36" t="s">
        <v>633</v>
      </c>
      <c r="E33" s="35" t="s">
        <v>634</v>
      </c>
      <c r="F33" s="37">
        <v>338</v>
      </c>
      <c r="G33" s="38">
        <f t="shared" si="1"/>
        <v>7.3686505341181596E-2</v>
      </c>
      <c r="H33" s="43">
        <v>2</v>
      </c>
      <c r="I33" s="8">
        <v>43317.40934027778</v>
      </c>
      <c r="J33" s="42" t="s">
        <v>418</v>
      </c>
    </row>
    <row r="34" spans="1:10" ht="15">
      <c r="A34" s="34" t="s">
        <v>624</v>
      </c>
      <c r="B34" s="35" t="s">
        <v>78</v>
      </c>
      <c r="C34" s="34" t="s">
        <v>386</v>
      </c>
      <c r="D34" s="36" t="s">
        <v>636</v>
      </c>
      <c r="E34" s="35" t="s">
        <v>637</v>
      </c>
      <c r="F34" s="37">
        <v>536</v>
      </c>
      <c r="G34" s="38">
        <f t="shared" si="1"/>
        <v>0.11685197296708089</v>
      </c>
      <c r="H34" s="43">
        <v>3</v>
      </c>
      <c r="I34" s="8">
        <v>43317.409108796295</v>
      </c>
      <c r="J34" s="42" t="s">
        <v>418</v>
      </c>
    </row>
    <row r="35" spans="1:10" ht="15">
      <c r="A35" s="34" t="s">
        <v>624</v>
      </c>
      <c r="B35" s="35" t="s">
        <v>78</v>
      </c>
      <c r="C35" s="34" t="s">
        <v>403</v>
      </c>
      <c r="D35" s="36" t="s">
        <v>406</v>
      </c>
      <c r="E35" s="35" t="s">
        <v>407</v>
      </c>
      <c r="F35" s="37">
        <v>592</v>
      </c>
      <c r="G35" s="38">
        <f t="shared" si="1"/>
        <v>0.12906038805319381</v>
      </c>
      <c r="H35" s="43">
        <v>3</v>
      </c>
      <c r="I35" s="8">
        <v>43317.409039351849</v>
      </c>
      <c r="J35" s="42" t="s">
        <v>418</v>
      </c>
    </row>
    <row r="36" spans="1:10" ht="15">
      <c r="A36" s="34" t="s">
        <v>624</v>
      </c>
      <c r="B36" s="35" t="s">
        <v>78</v>
      </c>
      <c r="C36" s="34" t="s">
        <v>403</v>
      </c>
      <c r="D36" s="36" t="s">
        <v>439</v>
      </c>
      <c r="E36" s="35" t="s">
        <v>440</v>
      </c>
      <c r="F36" s="37">
        <v>89</v>
      </c>
      <c r="G36" s="38">
        <f t="shared" si="1"/>
        <v>1.9402659690429473E-2</v>
      </c>
      <c r="H36" s="43">
        <v>0</v>
      </c>
      <c r="I36" s="8">
        <v>43317.409270833334</v>
      </c>
      <c r="J36" s="42" t="s">
        <v>418</v>
      </c>
    </row>
    <row r="37" spans="1:10" ht="15">
      <c r="A37" s="34" t="s">
        <v>624</v>
      </c>
      <c r="B37" s="35" t="s">
        <v>78</v>
      </c>
      <c r="C37" s="34" t="s">
        <v>403</v>
      </c>
      <c r="D37" s="36" t="s">
        <v>408</v>
      </c>
      <c r="E37" s="35" t="s">
        <v>409</v>
      </c>
      <c r="F37" s="37">
        <v>1162</v>
      </c>
      <c r="G37" s="38">
        <f t="shared" si="1"/>
        <v>0.25332461303684323</v>
      </c>
      <c r="H37" s="43">
        <v>7</v>
      </c>
      <c r="I37" s="8">
        <v>43317.40892361111</v>
      </c>
      <c r="J37" s="42" t="s">
        <v>418</v>
      </c>
    </row>
    <row r="38" spans="1:10" ht="15">
      <c r="A38" s="34" t="s">
        <v>624</v>
      </c>
      <c r="B38" s="35" t="s">
        <v>78</v>
      </c>
      <c r="C38" s="34" t="s">
        <v>403</v>
      </c>
      <c r="D38" s="36" t="s">
        <v>430</v>
      </c>
      <c r="E38" s="35" t="s">
        <v>431</v>
      </c>
      <c r="F38" s="37">
        <v>367</v>
      </c>
      <c r="G38" s="38">
        <f t="shared" si="1"/>
        <v>8.0008720296490074E-2</v>
      </c>
      <c r="H38" s="43">
        <v>2</v>
      </c>
      <c r="I38" s="8">
        <v>43317.409502314818</v>
      </c>
      <c r="J38" s="42" t="s">
        <v>418</v>
      </c>
    </row>
    <row r="39" spans="1:10" ht="15">
      <c r="A39" s="34" t="s">
        <v>624</v>
      </c>
      <c r="B39" s="35" t="s">
        <v>78</v>
      </c>
      <c r="C39" s="34" t="s">
        <v>403</v>
      </c>
      <c r="D39" s="36" t="s">
        <v>587</v>
      </c>
      <c r="E39" s="35" t="s">
        <v>588</v>
      </c>
      <c r="F39" s="37">
        <v>195</v>
      </c>
      <c r="G39" s="38">
        <f t="shared" si="1"/>
        <v>4.2511445389143233E-2</v>
      </c>
      <c r="H39" s="43">
        <v>1</v>
      </c>
      <c r="I39" s="8">
        <v>43317.409583333334</v>
      </c>
      <c r="J39" s="42" t="s">
        <v>418</v>
      </c>
    </row>
    <row r="40" spans="1:10" ht="15">
      <c r="A40" s="25" t="s">
        <v>736</v>
      </c>
      <c r="B40" s="26" t="s">
        <v>76</v>
      </c>
      <c r="C40" s="25" t="s">
        <v>380</v>
      </c>
      <c r="D40" s="27" t="s">
        <v>381</v>
      </c>
      <c r="E40" s="26" t="s">
        <v>382</v>
      </c>
      <c r="F40" s="28">
        <v>353</v>
      </c>
      <c r="G40" s="29">
        <f t="shared" si="1"/>
        <v>7.2873658133773736E-2</v>
      </c>
      <c r="H40" s="47">
        <v>2</v>
      </c>
      <c r="I40" s="20">
        <v>43317.107627314814</v>
      </c>
      <c r="J40" s="21"/>
    </row>
    <row r="41" spans="1:10" ht="15">
      <c r="A41" s="25" t="s">
        <v>736</v>
      </c>
      <c r="B41" s="26" t="s">
        <v>76</v>
      </c>
      <c r="C41" s="25" t="s">
        <v>386</v>
      </c>
      <c r="D41" s="27" t="s">
        <v>497</v>
      </c>
      <c r="E41" s="26" t="s">
        <v>498</v>
      </c>
      <c r="F41" s="28">
        <v>710</v>
      </c>
      <c r="G41" s="29">
        <f t="shared" si="1"/>
        <v>0.14657308009909165</v>
      </c>
      <c r="H41" s="47">
        <v>3</v>
      </c>
      <c r="I41" s="20">
        <v>43317.107673611114</v>
      </c>
      <c r="J41" s="21"/>
    </row>
    <row r="42" spans="1:10" ht="15">
      <c r="A42" s="25" t="s">
        <v>736</v>
      </c>
      <c r="B42" s="26" t="s">
        <v>76</v>
      </c>
      <c r="C42" s="25" t="s">
        <v>403</v>
      </c>
      <c r="D42" s="27" t="s">
        <v>406</v>
      </c>
      <c r="E42" s="26" t="s">
        <v>407</v>
      </c>
      <c r="F42" s="28">
        <v>1373</v>
      </c>
      <c r="G42" s="29">
        <f t="shared" si="1"/>
        <v>0.28344343517753923</v>
      </c>
      <c r="H42" s="47">
        <v>7</v>
      </c>
      <c r="I42" s="20">
        <v>43317.107511574075</v>
      </c>
      <c r="J42" s="21"/>
    </row>
    <row r="43" spans="1:10" ht="15">
      <c r="A43" s="25" t="s">
        <v>736</v>
      </c>
      <c r="B43" s="26" t="s">
        <v>76</v>
      </c>
      <c r="C43" s="25" t="s">
        <v>403</v>
      </c>
      <c r="D43" s="27" t="s">
        <v>439</v>
      </c>
      <c r="E43" s="26" t="s">
        <v>440</v>
      </c>
      <c r="F43" s="28">
        <v>454</v>
      </c>
      <c r="G43" s="29">
        <f t="shared" si="1"/>
        <v>9.3724194880264247E-2</v>
      </c>
      <c r="H43" s="47">
        <v>2</v>
      </c>
      <c r="I43" s="20">
        <v>43317.107708333337</v>
      </c>
      <c r="J43" s="21"/>
    </row>
    <row r="44" spans="1:10" ht="15">
      <c r="A44" s="25" t="s">
        <v>736</v>
      </c>
      <c r="B44" s="26" t="s">
        <v>76</v>
      </c>
      <c r="C44" s="25" t="s">
        <v>403</v>
      </c>
      <c r="D44" s="27" t="s">
        <v>408</v>
      </c>
      <c r="E44" s="26" t="s">
        <v>409</v>
      </c>
      <c r="F44" s="28">
        <v>1954</v>
      </c>
      <c r="G44" s="29">
        <f t="shared" si="1"/>
        <v>0.40338563170933112</v>
      </c>
      <c r="H44" s="47">
        <v>10</v>
      </c>
      <c r="I44" s="20">
        <v>43317.107557870368</v>
      </c>
      <c r="J44" s="21"/>
    </row>
    <row r="45" spans="1:10" ht="15">
      <c r="A45" s="25" t="s">
        <v>740</v>
      </c>
      <c r="B45" s="26" t="s">
        <v>85</v>
      </c>
      <c r="C45" s="25" t="s">
        <v>380</v>
      </c>
      <c r="D45" s="27" t="s">
        <v>381</v>
      </c>
      <c r="E45" s="26" t="s">
        <v>382</v>
      </c>
      <c r="F45" s="28">
        <v>449</v>
      </c>
      <c r="G45" s="29">
        <f t="shared" si="1"/>
        <v>0.13991897787472732</v>
      </c>
      <c r="H45" s="28">
        <v>3</v>
      </c>
      <c r="I45" s="20">
        <v>43286.394201388888</v>
      </c>
      <c r="J45" s="7" t="s">
        <v>685</v>
      </c>
    </row>
    <row r="46" spans="1:10" ht="15">
      <c r="A46" s="25" t="s">
        <v>740</v>
      </c>
      <c r="B46" s="26" t="s">
        <v>85</v>
      </c>
      <c r="C46" s="25" t="s">
        <v>380</v>
      </c>
      <c r="D46" s="27" t="s">
        <v>384</v>
      </c>
      <c r="E46" s="26" t="s">
        <v>385</v>
      </c>
      <c r="F46" s="28">
        <v>622</v>
      </c>
      <c r="G46" s="29">
        <f t="shared" si="1"/>
        <v>0.19382985353692739</v>
      </c>
      <c r="H46" s="28">
        <v>3</v>
      </c>
      <c r="I46" s="20">
        <v>43286.393900462965</v>
      </c>
      <c r="J46" s="7" t="s">
        <v>685</v>
      </c>
    </row>
    <row r="47" spans="1:10" ht="15">
      <c r="A47" s="25" t="s">
        <v>740</v>
      </c>
      <c r="B47" s="26" t="s">
        <v>85</v>
      </c>
      <c r="C47" s="25" t="s">
        <v>403</v>
      </c>
      <c r="D47" s="27" t="s">
        <v>411</v>
      </c>
      <c r="E47" s="26" t="s">
        <v>412</v>
      </c>
      <c r="F47" s="28">
        <v>671</v>
      </c>
      <c r="G47" s="29">
        <f t="shared" si="1"/>
        <v>0.2090994079152384</v>
      </c>
      <c r="H47" s="28">
        <v>4</v>
      </c>
      <c r="I47" s="20">
        <v>43286.39402777778</v>
      </c>
      <c r="J47" s="7" t="s">
        <v>685</v>
      </c>
    </row>
    <row r="48" spans="1:10" ht="15">
      <c r="A48" s="25" t="s">
        <v>740</v>
      </c>
      <c r="B48" s="26" t="s">
        <v>85</v>
      </c>
      <c r="C48" s="25" t="s">
        <v>403</v>
      </c>
      <c r="D48" s="27" t="s">
        <v>406</v>
      </c>
      <c r="E48" s="26" t="s">
        <v>407</v>
      </c>
      <c r="F48" s="28">
        <v>964</v>
      </c>
      <c r="G48" s="29">
        <f t="shared" si="1"/>
        <v>0.30040511062636338</v>
      </c>
      <c r="H48" s="28">
        <v>5</v>
      </c>
      <c r="I48" s="20">
        <v>43286.393773148149</v>
      </c>
      <c r="J48" s="7" t="s">
        <v>685</v>
      </c>
    </row>
    <row r="49" spans="1:10" ht="15">
      <c r="A49" s="25" t="s">
        <v>740</v>
      </c>
      <c r="B49" s="26" t="s">
        <v>85</v>
      </c>
      <c r="C49" s="25" t="s">
        <v>403</v>
      </c>
      <c r="D49" s="27" t="s">
        <v>408</v>
      </c>
      <c r="E49" s="26" t="s">
        <v>409</v>
      </c>
      <c r="F49" s="28">
        <v>503</v>
      </c>
      <c r="G49" s="29">
        <f t="shared" si="1"/>
        <v>0.15674665004674354</v>
      </c>
      <c r="H49" s="28">
        <v>3</v>
      </c>
      <c r="I49" s="20">
        <v>43286.394131944442</v>
      </c>
      <c r="J49" s="7" t="s">
        <v>685</v>
      </c>
    </row>
    <row r="50" spans="1:10" ht="15">
      <c r="A50" s="25" t="s">
        <v>741</v>
      </c>
      <c r="B50" s="26" t="s">
        <v>75</v>
      </c>
      <c r="C50" s="25" t="s">
        <v>380</v>
      </c>
      <c r="D50" s="27" t="s">
        <v>384</v>
      </c>
      <c r="E50" s="26" t="s">
        <v>385</v>
      </c>
      <c r="F50" s="28">
        <v>330</v>
      </c>
      <c r="G50" s="29">
        <f t="shared" si="1"/>
        <v>4.3426766679826291E-2</v>
      </c>
      <c r="H50" s="63">
        <v>1</v>
      </c>
      <c r="I50" s="20">
        <v>43286.175740740742</v>
      </c>
      <c r="J50" s="21"/>
    </row>
    <row r="51" spans="1:10" ht="15">
      <c r="A51" s="25" t="s">
        <v>741</v>
      </c>
      <c r="B51" s="26" t="s">
        <v>75</v>
      </c>
      <c r="C51" s="25" t="s">
        <v>386</v>
      </c>
      <c r="D51" s="27" t="s">
        <v>497</v>
      </c>
      <c r="E51" s="26" t="s">
        <v>498</v>
      </c>
      <c r="F51" s="28">
        <v>968</v>
      </c>
      <c r="G51" s="29">
        <f t="shared" si="1"/>
        <v>0.12738518226082379</v>
      </c>
      <c r="H51" s="63">
        <v>4</v>
      </c>
      <c r="I51" s="20">
        <v>43286.17491898148</v>
      </c>
      <c r="J51" s="21"/>
    </row>
    <row r="52" spans="1:10" ht="15">
      <c r="A52" s="25" t="s">
        <v>741</v>
      </c>
      <c r="B52" s="26" t="s">
        <v>75</v>
      </c>
      <c r="C52" s="25" t="s">
        <v>386</v>
      </c>
      <c r="D52" s="27" t="s">
        <v>742</v>
      </c>
      <c r="E52" s="26" t="s">
        <v>743</v>
      </c>
      <c r="F52" s="28">
        <v>251</v>
      </c>
      <c r="G52" s="29">
        <f t="shared" si="1"/>
        <v>3.3030661929201212E-2</v>
      </c>
      <c r="H52" s="63">
        <v>1</v>
      </c>
      <c r="I52" s="20">
        <v>43286.175798611112</v>
      </c>
      <c r="J52" s="21"/>
    </row>
    <row r="53" spans="1:10" ht="15">
      <c r="A53" s="25" t="s">
        <v>741</v>
      </c>
      <c r="B53" s="26" t="s">
        <v>75</v>
      </c>
      <c r="C53" s="25" t="s">
        <v>386</v>
      </c>
      <c r="D53" s="27" t="s">
        <v>744</v>
      </c>
      <c r="E53" s="26" t="s">
        <v>634</v>
      </c>
      <c r="F53" s="28">
        <v>759</v>
      </c>
      <c r="G53" s="29">
        <f t="shared" si="1"/>
        <v>9.9881563363600476E-2</v>
      </c>
      <c r="H53" s="63">
        <v>3</v>
      </c>
      <c r="I53" s="20">
        <v>43286.175173611111</v>
      </c>
      <c r="J53" s="21"/>
    </row>
    <row r="54" spans="1:10" ht="15">
      <c r="A54" s="25" t="s">
        <v>741</v>
      </c>
      <c r="B54" s="26" t="s">
        <v>75</v>
      </c>
      <c r="C54" s="25" t="s">
        <v>386</v>
      </c>
      <c r="D54" s="27" t="s">
        <v>745</v>
      </c>
      <c r="E54" s="26" t="s">
        <v>746</v>
      </c>
      <c r="F54" s="28">
        <v>657</v>
      </c>
      <c r="G54" s="29">
        <f t="shared" si="1"/>
        <v>8.6458744571654159E-2</v>
      </c>
      <c r="H54" s="63">
        <v>3</v>
      </c>
      <c r="I54" s="20">
        <v>43286.175416666665</v>
      </c>
      <c r="J54" s="21"/>
    </row>
    <row r="55" spans="1:10" ht="15">
      <c r="A55" s="25" t="s">
        <v>741</v>
      </c>
      <c r="B55" s="26" t="s">
        <v>75</v>
      </c>
      <c r="C55" s="25" t="s">
        <v>403</v>
      </c>
      <c r="D55" s="27" t="s">
        <v>404</v>
      </c>
      <c r="E55" s="26" t="s">
        <v>405</v>
      </c>
      <c r="F55" s="28">
        <v>354</v>
      </c>
      <c r="G55" s="29">
        <f t="shared" si="1"/>
        <v>4.6585076983813659E-2</v>
      </c>
      <c r="H55" s="63">
        <v>1</v>
      </c>
      <c r="I55" s="20">
        <v>43286.17559027778</v>
      </c>
      <c r="J55" s="21"/>
    </row>
    <row r="56" spans="1:10" ht="15">
      <c r="A56" s="25" t="s">
        <v>741</v>
      </c>
      <c r="B56" s="26" t="s">
        <v>75</v>
      </c>
      <c r="C56" s="25" t="s">
        <v>403</v>
      </c>
      <c r="D56" s="27" t="s">
        <v>406</v>
      </c>
      <c r="E56" s="26" t="s">
        <v>407</v>
      </c>
      <c r="F56" s="28">
        <v>2835</v>
      </c>
      <c r="G56" s="29">
        <f t="shared" si="1"/>
        <v>0.37307540465850769</v>
      </c>
      <c r="H56" s="63">
        <v>11</v>
      </c>
      <c r="I56" s="20">
        <v>43286.17465277778</v>
      </c>
      <c r="J56" s="21"/>
    </row>
    <row r="57" spans="1:10" ht="15">
      <c r="A57" s="25" t="s">
        <v>741</v>
      </c>
      <c r="B57" s="26" t="s">
        <v>75</v>
      </c>
      <c r="C57" s="25" t="s">
        <v>403</v>
      </c>
      <c r="D57" s="27" t="s">
        <v>408</v>
      </c>
      <c r="E57" s="26" t="s">
        <v>409</v>
      </c>
      <c r="F57" s="28">
        <v>1445</v>
      </c>
      <c r="G57" s="29">
        <f t="shared" si="1"/>
        <v>0.19015659955257272</v>
      </c>
      <c r="H57" s="63">
        <v>6</v>
      </c>
      <c r="I57" s="20">
        <v>43286.174733796295</v>
      </c>
      <c r="J57" s="21"/>
    </row>
    <row r="58" spans="1:10" ht="15">
      <c r="A58" s="25" t="s">
        <v>747</v>
      </c>
      <c r="B58" s="26" t="s">
        <v>79</v>
      </c>
      <c r="C58" s="25" t="s">
        <v>386</v>
      </c>
      <c r="D58" s="27" t="s">
        <v>748</v>
      </c>
      <c r="E58" s="26" t="s">
        <v>749</v>
      </c>
      <c r="F58" s="28">
        <v>1100</v>
      </c>
      <c r="G58" s="29">
        <f t="shared" si="1"/>
        <v>0.24250440917107582</v>
      </c>
      <c r="H58" s="28">
        <v>6</v>
      </c>
      <c r="I58" s="20">
        <v>43256.447546296295</v>
      </c>
      <c r="J58" s="21"/>
    </row>
    <row r="59" spans="1:10" ht="15">
      <c r="A59" s="25" t="s">
        <v>747</v>
      </c>
      <c r="B59" s="26" t="s">
        <v>79</v>
      </c>
      <c r="C59" s="25" t="s">
        <v>386</v>
      </c>
      <c r="D59" s="27" t="s">
        <v>750</v>
      </c>
      <c r="E59" s="26" t="s">
        <v>751</v>
      </c>
      <c r="F59" s="28">
        <v>1147</v>
      </c>
      <c r="G59" s="29">
        <f t="shared" si="1"/>
        <v>0.25286596119929455</v>
      </c>
      <c r="H59" s="28">
        <v>6</v>
      </c>
      <c r="I59" s="20">
        <v>43256.448055555556</v>
      </c>
      <c r="J59" s="21"/>
    </row>
    <row r="60" spans="1:10" ht="15">
      <c r="A60" s="25" t="s">
        <v>747</v>
      </c>
      <c r="B60" s="26" t="s">
        <v>79</v>
      </c>
      <c r="C60" s="25" t="s">
        <v>386</v>
      </c>
      <c r="D60" s="27" t="s">
        <v>752</v>
      </c>
      <c r="E60" s="26" t="s">
        <v>753</v>
      </c>
      <c r="F60" s="28">
        <v>433</v>
      </c>
      <c r="G60" s="29">
        <f t="shared" si="1"/>
        <v>9.5458553791887127E-2</v>
      </c>
      <c r="H60" s="28">
        <v>2</v>
      </c>
      <c r="I60" s="20">
        <v>43256.448298611111</v>
      </c>
      <c r="J60" s="7"/>
    </row>
    <row r="61" spans="1:10" ht="15">
      <c r="A61" s="25" t="s">
        <v>747</v>
      </c>
      <c r="B61" s="26" t="s">
        <v>79</v>
      </c>
      <c r="C61" s="25" t="s">
        <v>403</v>
      </c>
      <c r="D61" s="27" t="s">
        <v>406</v>
      </c>
      <c r="E61" s="26" t="s">
        <v>407</v>
      </c>
      <c r="F61" s="28">
        <v>1399</v>
      </c>
      <c r="G61" s="29">
        <f t="shared" si="1"/>
        <v>0.30842151675485008</v>
      </c>
      <c r="H61" s="28">
        <v>7</v>
      </c>
      <c r="I61" s="20">
        <v>43256.460844907408</v>
      </c>
      <c r="J61" s="21"/>
    </row>
    <row r="62" spans="1:10" ht="15">
      <c r="A62" s="25" t="s">
        <v>747</v>
      </c>
      <c r="B62" s="26" t="s">
        <v>79</v>
      </c>
      <c r="C62" s="25" t="s">
        <v>403</v>
      </c>
      <c r="D62" s="27" t="s">
        <v>408</v>
      </c>
      <c r="E62" s="26" t="s">
        <v>409</v>
      </c>
      <c r="F62" s="28">
        <v>457</v>
      </c>
      <c r="G62" s="29">
        <f t="shared" si="1"/>
        <v>0.10074955908289242</v>
      </c>
      <c r="H62" s="28">
        <v>3</v>
      </c>
      <c r="I62" s="20">
        <v>43256.4609837963</v>
      </c>
      <c r="J62" s="21"/>
    </row>
    <row r="63" spans="1:10" ht="15">
      <c r="A63" s="25" t="s">
        <v>754</v>
      </c>
      <c r="B63" s="26" t="s">
        <v>87</v>
      </c>
      <c r="C63" s="25" t="s">
        <v>386</v>
      </c>
      <c r="D63" s="27" t="s">
        <v>755</v>
      </c>
      <c r="E63" s="26" t="s">
        <v>756</v>
      </c>
      <c r="F63" s="28">
        <v>631</v>
      </c>
      <c r="G63" s="29">
        <f t="shared" si="1"/>
        <v>0.32933194154488515</v>
      </c>
      <c r="H63" s="28">
        <v>6</v>
      </c>
      <c r="I63" s="20">
        <v>43256.4612037037</v>
      </c>
      <c r="J63" s="21"/>
    </row>
    <row r="64" spans="1:10" ht="15">
      <c r="A64" s="25" t="s">
        <v>754</v>
      </c>
      <c r="B64" s="26" t="s">
        <v>87</v>
      </c>
      <c r="C64" s="25" t="s">
        <v>386</v>
      </c>
      <c r="D64" s="27" t="s">
        <v>757</v>
      </c>
      <c r="E64" s="26" t="s">
        <v>758</v>
      </c>
      <c r="F64" s="28">
        <v>295</v>
      </c>
      <c r="G64" s="29">
        <f t="shared" si="1"/>
        <v>0.15396659707724425</v>
      </c>
      <c r="H64" s="28">
        <v>3</v>
      </c>
      <c r="I64" s="20">
        <v>43256.461736111109</v>
      </c>
      <c r="J64" s="21"/>
    </row>
    <row r="65" spans="1:10" ht="15">
      <c r="A65" s="25" t="s">
        <v>754</v>
      </c>
      <c r="B65" s="26" t="s">
        <v>87</v>
      </c>
      <c r="C65" s="25" t="s">
        <v>403</v>
      </c>
      <c r="D65" s="27" t="s">
        <v>406</v>
      </c>
      <c r="E65" s="26" t="s">
        <v>407</v>
      </c>
      <c r="F65" s="28">
        <v>629</v>
      </c>
      <c r="G65" s="29">
        <f t="shared" si="1"/>
        <v>0.32828810020876825</v>
      </c>
      <c r="H65" s="28">
        <v>6</v>
      </c>
      <c r="I65" s="20">
        <v>43256.461423611108</v>
      </c>
      <c r="J65" s="21"/>
    </row>
    <row r="66" spans="1:10" ht="15">
      <c r="A66" s="25" t="s">
        <v>754</v>
      </c>
      <c r="B66" s="26" t="s">
        <v>87</v>
      </c>
      <c r="C66" s="25" t="s">
        <v>403</v>
      </c>
      <c r="D66" s="27" t="s">
        <v>408</v>
      </c>
      <c r="E66" s="26" t="s">
        <v>409</v>
      </c>
      <c r="F66" s="28">
        <v>361</v>
      </c>
      <c r="G66" s="29">
        <f t="shared" si="1"/>
        <v>0.18841336116910229</v>
      </c>
      <c r="H66" s="28">
        <v>3</v>
      </c>
      <c r="I66" s="20">
        <v>43256.461527777778</v>
      </c>
      <c r="J66" s="21"/>
    </row>
    <row r="67" spans="1:10" ht="15">
      <c r="A67" s="34" t="s">
        <v>759</v>
      </c>
      <c r="B67" s="35" t="s">
        <v>89</v>
      </c>
      <c r="C67" s="34" t="s">
        <v>386</v>
      </c>
      <c r="D67" s="36" t="s">
        <v>461</v>
      </c>
      <c r="E67" s="35" t="s">
        <v>619</v>
      </c>
      <c r="F67" s="37">
        <v>1153</v>
      </c>
      <c r="G67" s="38">
        <f t="shared" si="1"/>
        <v>0.47743271221532091</v>
      </c>
      <c r="H67" s="37">
        <v>9</v>
      </c>
      <c r="I67" s="8">
        <v>43317.411087962966</v>
      </c>
      <c r="J67" s="42" t="s">
        <v>418</v>
      </c>
    </row>
    <row r="68" spans="1:10" ht="15">
      <c r="A68" s="34" t="s">
        <v>759</v>
      </c>
      <c r="B68" s="35" t="s">
        <v>89</v>
      </c>
      <c r="C68" s="34" t="s">
        <v>403</v>
      </c>
      <c r="D68" s="36" t="s">
        <v>406</v>
      </c>
      <c r="E68" s="35" t="s">
        <v>407</v>
      </c>
      <c r="F68" s="37">
        <v>941</v>
      </c>
      <c r="G68" s="38">
        <f t="shared" si="1"/>
        <v>0.38964803312629398</v>
      </c>
      <c r="H68" s="43">
        <v>7</v>
      </c>
      <c r="I68" s="8">
        <v>43317.411030092589</v>
      </c>
      <c r="J68" s="42" t="s">
        <v>418</v>
      </c>
    </row>
    <row r="69" spans="1:10" ht="15">
      <c r="A69" s="34" t="s">
        <v>759</v>
      </c>
      <c r="B69" s="35" t="s">
        <v>89</v>
      </c>
      <c r="C69" s="34" t="s">
        <v>403</v>
      </c>
      <c r="D69" s="36" t="s">
        <v>408</v>
      </c>
      <c r="E69" s="35" t="s">
        <v>409</v>
      </c>
      <c r="F69" s="37">
        <v>321</v>
      </c>
      <c r="G69" s="38">
        <f t="shared" si="1"/>
        <v>0.13291925465838508</v>
      </c>
      <c r="H69" s="43">
        <v>2</v>
      </c>
      <c r="I69" s="8">
        <v>43317.411134259259</v>
      </c>
      <c r="J69" s="42" t="s">
        <v>418</v>
      </c>
    </row>
    <row r="70" spans="1:10" ht="15">
      <c r="A70" s="34" t="s">
        <v>760</v>
      </c>
      <c r="B70" s="35" t="s">
        <v>88</v>
      </c>
      <c r="C70" s="34" t="s">
        <v>386</v>
      </c>
      <c r="D70" s="36" t="s">
        <v>761</v>
      </c>
      <c r="E70" s="35" t="s">
        <v>762</v>
      </c>
      <c r="F70" s="37">
        <v>293</v>
      </c>
      <c r="G70" s="38">
        <f t="shared" si="1"/>
        <v>0.12602150537634407</v>
      </c>
      <c r="H70" s="43">
        <v>2</v>
      </c>
      <c r="I70" s="8">
        <v>43317.410405092596</v>
      </c>
      <c r="J70" s="42" t="s">
        <v>418</v>
      </c>
    </row>
    <row r="71" spans="1:10" ht="15">
      <c r="A71" s="34" t="s">
        <v>760</v>
      </c>
      <c r="B71" s="35" t="s">
        <v>88</v>
      </c>
      <c r="C71" s="34" t="s">
        <v>403</v>
      </c>
      <c r="D71" s="36" t="s">
        <v>406</v>
      </c>
      <c r="E71" s="35" t="s">
        <v>407</v>
      </c>
      <c r="F71" s="37">
        <v>1394</v>
      </c>
      <c r="G71" s="38">
        <f t="shared" si="1"/>
        <v>0.59956989247311832</v>
      </c>
      <c r="H71" s="43">
        <v>11</v>
      </c>
      <c r="I71" s="8">
        <v>43317.41028935185</v>
      </c>
      <c r="J71" s="42" t="s">
        <v>418</v>
      </c>
    </row>
    <row r="72" spans="1:10" ht="15">
      <c r="A72" s="34" t="s">
        <v>760</v>
      </c>
      <c r="B72" s="35" t="s">
        <v>88</v>
      </c>
      <c r="C72" s="34" t="s">
        <v>403</v>
      </c>
      <c r="D72" s="36" t="s">
        <v>408</v>
      </c>
      <c r="E72" s="35" t="s">
        <v>409</v>
      </c>
      <c r="F72" s="37">
        <v>638</v>
      </c>
      <c r="G72" s="38">
        <f t="shared" si="1"/>
        <v>0.27440860215053764</v>
      </c>
      <c r="H72" s="43">
        <v>5</v>
      </c>
      <c r="I72" s="8">
        <v>43317.410324074073</v>
      </c>
      <c r="J72" s="42" t="s">
        <v>418</v>
      </c>
    </row>
    <row r="73" spans="1:10" ht="15">
      <c r="A73" s="25" t="s">
        <v>763</v>
      </c>
      <c r="B73" s="26" t="s">
        <v>77</v>
      </c>
      <c r="C73" s="25" t="s">
        <v>380</v>
      </c>
      <c r="D73" s="27" t="s">
        <v>381</v>
      </c>
      <c r="E73" s="26" t="s">
        <v>382</v>
      </c>
      <c r="F73" s="28">
        <v>225</v>
      </c>
      <c r="G73" s="29">
        <f t="shared" si="1"/>
        <v>4.5666734321087886E-2</v>
      </c>
      <c r="H73" s="47">
        <v>1</v>
      </c>
      <c r="I73" s="20">
        <v>43317.071631944447</v>
      </c>
      <c r="J73" s="22" t="s">
        <v>764</v>
      </c>
    </row>
    <row r="74" spans="1:10" ht="15">
      <c r="A74" s="25" t="s">
        <v>763</v>
      </c>
      <c r="B74" s="26" t="s">
        <v>77</v>
      </c>
      <c r="C74" s="25" t="s">
        <v>386</v>
      </c>
      <c r="D74" s="27" t="s">
        <v>765</v>
      </c>
      <c r="E74" s="26" t="s">
        <v>766</v>
      </c>
      <c r="F74" s="28">
        <v>1059</v>
      </c>
      <c r="G74" s="29">
        <f t="shared" si="1"/>
        <v>0.21493809620458698</v>
      </c>
      <c r="H74" s="47">
        <v>5</v>
      </c>
      <c r="I74" s="20">
        <v>43317.070775462962</v>
      </c>
      <c r="J74" s="22" t="s">
        <v>764</v>
      </c>
    </row>
    <row r="75" spans="1:10" ht="15">
      <c r="A75" s="25" t="s">
        <v>763</v>
      </c>
      <c r="B75" s="26" t="s">
        <v>77</v>
      </c>
      <c r="C75" s="25" t="s">
        <v>403</v>
      </c>
      <c r="D75" s="27" t="s">
        <v>423</v>
      </c>
      <c r="E75" s="26" t="s">
        <v>424</v>
      </c>
      <c r="F75" s="28">
        <v>283</v>
      </c>
      <c r="G75" s="29">
        <f t="shared" si="1"/>
        <v>5.7438603612746095E-2</v>
      </c>
      <c r="H75" s="47">
        <v>1</v>
      </c>
      <c r="I75" s="20">
        <v>43317.071712962963</v>
      </c>
      <c r="J75" s="7" t="s">
        <v>767</v>
      </c>
    </row>
    <row r="76" spans="1:10" ht="15">
      <c r="A76" s="25" t="s">
        <v>763</v>
      </c>
      <c r="B76" s="26" t="s">
        <v>77</v>
      </c>
      <c r="C76" s="25" t="s">
        <v>403</v>
      </c>
      <c r="D76" s="27" t="s">
        <v>483</v>
      </c>
      <c r="E76" s="26" t="s">
        <v>484</v>
      </c>
      <c r="F76" s="28">
        <v>829</v>
      </c>
      <c r="G76" s="29">
        <f t="shared" si="1"/>
        <v>0.16825654556525269</v>
      </c>
      <c r="H76" s="47">
        <v>4</v>
      </c>
      <c r="I76" s="20">
        <v>43317.07136574074</v>
      </c>
      <c r="J76" s="7" t="s">
        <v>768</v>
      </c>
    </row>
    <row r="77" spans="1:10" ht="15">
      <c r="A77" s="25" t="s">
        <v>763</v>
      </c>
      <c r="B77" s="26" t="s">
        <v>77</v>
      </c>
      <c r="C77" s="25" t="s">
        <v>403</v>
      </c>
      <c r="D77" s="27" t="s">
        <v>406</v>
      </c>
      <c r="E77" s="26" t="s">
        <v>407</v>
      </c>
      <c r="F77" s="28">
        <v>1469</v>
      </c>
      <c r="G77" s="29">
        <f t="shared" si="1"/>
        <v>0.29815303430079154</v>
      </c>
      <c r="H77" s="47">
        <v>7</v>
      </c>
      <c r="I77" s="20">
        <v>43317.070949074077</v>
      </c>
      <c r="J77" s="7" t="s">
        <v>769</v>
      </c>
    </row>
    <row r="78" spans="1:10" ht="15">
      <c r="A78" s="25" t="s">
        <v>763</v>
      </c>
      <c r="B78" s="26" t="s">
        <v>77</v>
      </c>
      <c r="C78" s="25" t="s">
        <v>403</v>
      </c>
      <c r="D78" s="27" t="s">
        <v>439</v>
      </c>
      <c r="E78" s="26" t="s">
        <v>440</v>
      </c>
      <c r="F78" s="28">
        <v>503</v>
      </c>
      <c r="G78" s="29">
        <f t="shared" si="1"/>
        <v>0.10209052161558758</v>
      </c>
      <c r="H78" s="47">
        <v>3</v>
      </c>
      <c r="I78" s="20">
        <v>43317.071215277778</v>
      </c>
      <c r="J78" s="7" t="s">
        <v>770</v>
      </c>
    </row>
    <row r="79" spans="1:10" ht="15">
      <c r="A79" s="25" t="s">
        <v>763</v>
      </c>
      <c r="B79" s="26" t="s">
        <v>77</v>
      </c>
      <c r="C79" s="25" t="s">
        <v>403</v>
      </c>
      <c r="D79" s="27" t="s">
        <v>408</v>
      </c>
      <c r="E79" s="26" t="s">
        <v>409</v>
      </c>
      <c r="F79" s="28">
        <v>559</v>
      </c>
      <c r="G79" s="29">
        <f t="shared" si="1"/>
        <v>0.11345646437994723</v>
      </c>
      <c r="H79" s="47">
        <v>3</v>
      </c>
      <c r="I79" s="20">
        <v>43317.071099537039</v>
      </c>
      <c r="J79" s="7" t="s">
        <v>771</v>
      </c>
    </row>
    <row r="80" spans="1:10" ht="15">
      <c r="A80" s="25" t="s">
        <v>772</v>
      </c>
      <c r="B80" s="26" t="s">
        <v>83</v>
      </c>
      <c r="C80" s="25" t="s">
        <v>380</v>
      </c>
      <c r="D80" s="27" t="s">
        <v>381</v>
      </c>
      <c r="E80" s="26" t="s">
        <v>382</v>
      </c>
      <c r="F80" s="28">
        <v>461</v>
      </c>
      <c r="G80" s="29">
        <f t="shared" si="1"/>
        <v>0.11588738059326295</v>
      </c>
      <c r="H80" s="47">
        <v>2</v>
      </c>
      <c r="I80" s="20">
        <v>43317.106481481482</v>
      </c>
      <c r="J80" s="21"/>
    </row>
    <row r="81" spans="1:10" ht="15">
      <c r="A81" s="25" t="s">
        <v>772</v>
      </c>
      <c r="B81" s="26" t="s">
        <v>83</v>
      </c>
      <c r="C81" s="25" t="s">
        <v>386</v>
      </c>
      <c r="D81" s="27" t="s">
        <v>773</v>
      </c>
      <c r="E81" s="26" t="s">
        <v>774</v>
      </c>
      <c r="F81" s="28">
        <v>190</v>
      </c>
      <c r="G81" s="29">
        <f t="shared" si="1"/>
        <v>4.7762694821518348E-2</v>
      </c>
      <c r="H81" s="47">
        <v>1</v>
      </c>
      <c r="I81" s="20">
        <v>43317.106527777774</v>
      </c>
      <c r="J81" s="21"/>
    </row>
    <row r="82" spans="1:10" ht="15">
      <c r="A82" s="25" t="s">
        <v>772</v>
      </c>
      <c r="B82" s="26" t="s">
        <v>83</v>
      </c>
      <c r="C82" s="25" t="s">
        <v>403</v>
      </c>
      <c r="D82" s="27" t="s">
        <v>423</v>
      </c>
      <c r="E82" s="26" t="s">
        <v>424</v>
      </c>
      <c r="F82" s="28">
        <v>697</v>
      </c>
      <c r="G82" s="29">
        <f t="shared" si="1"/>
        <v>0.1752136752136752</v>
      </c>
      <c r="H82" s="47">
        <v>3</v>
      </c>
      <c r="I82" s="20">
        <v>43317.106585648151</v>
      </c>
      <c r="J82" s="21"/>
    </row>
    <row r="83" spans="1:10" ht="15">
      <c r="A83" s="25" t="s">
        <v>772</v>
      </c>
      <c r="B83" s="26" t="s">
        <v>83</v>
      </c>
      <c r="C83" s="25" t="s">
        <v>403</v>
      </c>
      <c r="D83" s="27" t="s">
        <v>406</v>
      </c>
      <c r="E83" s="26" t="s">
        <v>407</v>
      </c>
      <c r="F83" s="28">
        <v>1103</v>
      </c>
      <c r="G83" s="29">
        <f t="shared" si="1"/>
        <v>0.27727501256913023</v>
      </c>
      <c r="H83" s="47">
        <v>5</v>
      </c>
      <c r="I83" s="20">
        <v>43317.106446759259</v>
      </c>
      <c r="J83" s="21"/>
    </row>
    <row r="84" spans="1:10" ht="15">
      <c r="A84" s="25" t="s">
        <v>772</v>
      </c>
      <c r="B84" s="26" t="s">
        <v>83</v>
      </c>
      <c r="C84" s="25" t="s">
        <v>403</v>
      </c>
      <c r="D84" s="27" t="s">
        <v>408</v>
      </c>
      <c r="E84" s="26" t="s">
        <v>409</v>
      </c>
      <c r="F84" s="28">
        <v>1266</v>
      </c>
      <c r="G84" s="29">
        <f t="shared" si="1"/>
        <v>0.31825037707390647</v>
      </c>
      <c r="H84" s="47">
        <v>6</v>
      </c>
      <c r="I84" s="20">
        <v>43317.10664351852</v>
      </c>
      <c r="J84" s="21"/>
    </row>
    <row r="85" spans="1:10" ht="15">
      <c r="A85" s="25" t="s">
        <v>772</v>
      </c>
      <c r="B85" s="26" t="s">
        <v>83</v>
      </c>
      <c r="C85" s="25" t="s">
        <v>403</v>
      </c>
      <c r="D85" s="27" t="s">
        <v>430</v>
      </c>
      <c r="E85" s="26" t="s">
        <v>431</v>
      </c>
      <c r="F85" s="28">
        <v>261</v>
      </c>
      <c r="G85" s="29">
        <f t="shared" si="1"/>
        <v>6.561085972850679E-2</v>
      </c>
      <c r="H85" s="47">
        <v>1</v>
      </c>
      <c r="I85" s="20">
        <v>43317.106481481482</v>
      </c>
      <c r="J85" s="21"/>
    </row>
    <row r="86" spans="1:10" ht="15">
      <c r="A86" s="25" t="s">
        <v>775</v>
      </c>
      <c r="B86" s="26" t="s">
        <v>82</v>
      </c>
      <c r="C86" s="25" t="s">
        <v>380</v>
      </c>
      <c r="D86" s="27" t="s">
        <v>384</v>
      </c>
      <c r="E86" s="26" t="s">
        <v>385</v>
      </c>
      <c r="F86" s="28">
        <v>215</v>
      </c>
      <c r="G86" s="29">
        <f t="shared" si="1"/>
        <v>6.5468940316686972E-2</v>
      </c>
      <c r="H86" s="47">
        <v>1</v>
      </c>
      <c r="I86" s="20">
        <v>43286.395289351851</v>
      </c>
      <c r="J86" s="7" t="s">
        <v>685</v>
      </c>
    </row>
    <row r="87" spans="1:10" ht="15">
      <c r="A87" s="25" t="s">
        <v>775</v>
      </c>
      <c r="B87" s="26" t="s">
        <v>82</v>
      </c>
      <c r="C87" s="25" t="s">
        <v>386</v>
      </c>
      <c r="D87" s="27" t="s">
        <v>776</v>
      </c>
      <c r="E87" s="26" t="s">
        <v>777</v>
      </c>
      <c r="F87" s="28">
        <v>872</v>
      </c>
      <c r="G87" s="29">
        <f t="shared" si="1"/>
        <v>0.26552984165651644</v>
      </c>
      <c r="H87" s="47">
        <v>5</v>
      </c>
      <c r="I87" s="20">
        <v>43286.395069444443</v>
      </c>
      <c r="J87" s="7" t="s">
        <v>685</v>
      </c>
    </row>
    <row r="88" spans="1:10" ht="15">
      <c r="A88" s="25" t="s">
        <v>775</v>
      </c>
      <c r="B88" s="26" t="s">
        <v>82</v>
      </c>
      <c r="C88" s="25" t="s">
        <v>386</v>
      </c>
      <c r="D88" s="27" t="s">
        <v>778</v>
      </c>
      <c r="E88" s="26" t="s">
        <v>779</v>
      </c>
      <c r="F88" s="28">
        <v>593</v>
      </c>
      <c r="G88" s="29">
        <f t="shared" si="1"/>
        <v>0.18057247259439707</v>
      </c>
      <c r="H88" s="47">
        <v>3</v>
      </c>
      <c r="I88" s="20">
        <v>43286.395185185182</v>
      </c>
      <c r="J88" s="7" t="s">
        <v>685</v>
      </c>
    </row>
    <row r="89" spans="1:10" ht="15">
      <c r="A89" s="25" t="s">
        <v>775</v>
      </c>
      <c r="B89" s="26" t="s">
        <v>82</v>
      </c>
      <c r="C89" s="25" t="s">
        <v>386</v>
      </c>
      <c r="D89" s="27" t="s">
        <v>780</v>
      </c>
      <c r="E89" s="26" t="s">
        <v>781</v>
      </c>
      <c r="F89" s="28">
        <v>142</v>
      </c>
      <c r="G89" s="29">
        <f t="shared" si="1"/>
        <v>4.3239951278928136E-2</v>
      </c>
      <c r="H89" s="47">
        <v>1</v>
      </c>
      <c r="I89" s="20">
        <v>43317.408009259256</v>
      </c>
      <c r="J89" s="7" t="s">
        <v>418</v>
      </c>
    </row>
    <row r="90" spans="1:10" ht="15">
      <c r="A90" s="25" t="s">
        <v>775</v>
      </c>
      <c r="B90" s="26" t="s">
        <v>82</v>
      </c>
      <c r="C90" s="25" t="s">
        <v>403</v>
      </c>
      <c r="D90" s="27" t="s">
        <v>406</v>
      </c>
      <c r="E90" s="26" t="s">
        <v>407</v>
      </c>
      <c r="F90" s="28">
        <v>1083</v>
      </c>
      <c r="G90" s="29">
        <f t="shared" si="1"/>
        <v>0.32978075517661387</v>
      </c>
      <c r="H90" s="47">
        <v>6</v>
      </c>
      <c r="I90" s="20">
        <v>43286.394849537035</v>
      </c>
      <c r="J90" s="7" t="s">
        <v>685</v>
      </c>
    </row>
    <row r="91" spans="1:10" ht="15">
      <c r="A91" s="25" t="s">
        <v>775</v>
      </c>
      <c r="B91" s="26" t="s">
        <v>82</v>
      </c>
      <c r="C91" s="25" t="s">
        <v>403</v>
      </c>
      <c r="D91" s="27" t="s">
        <v>408</v>
      </c>
      <c r="E91" s="26" t="s">
        <v>409</v>
      </c>
      <c r="F91" s="28">
        <v>379</v>
      </c>
      <c r="G91" s="29">
        <f t="shared" si="1"/>
        <v>0.11540803897685749</v>
      </c>
      <c r="H91" s="47">
        <v>2</v>
      </c>
      <c r="I91" s="20">
        <v>43286.394953703704</v>
      </c>
      <c r="J91" s="7" t="s">
        <v>685</v>
      </c>
    </row>
    <row r="92" spans="1:10" ht="15">
      <c r="A92" s="25" t="s">
        <v>782</v>
      </c>
      <c r="B92" s="26" t="s">
        <v>84</v>
      </c>
      <c r="C92" s="25" t="s">
        <v>386</v>
      </c>
      <c r="D92" s="27" t="s">
        <v>748</v>
      </c>
      <c r="E92" s="26" t="s">
        <v>749</v>
      </c>
      <c r="F92" s="28">
        <v>682</v>
      </c>
      <c r="G92" s="29">
        <f t="shared" si="1"/>
        <v>0.23276450511945393</v>
      </c>
      <c r="H92" s="47">
        <v>4</v>
      </c>
      <c r="I92" s="20">
        <v>43317.105474537035</v>
      </c>
      <c r="J92" s="21"/>
    </row>
    <row r="93" spans="1:10" ht="15">
      <c r="A93" s="25" t="s">
        <v>782</v>
      </c>
      <c r="B93" s="26" t="s">
        <v>84</v>
      </c>
      <c r="C93" s="25" t="s">
        <v>386</v>
      </c>
      <c r="D93" s="27" t="s">
        <v>783</v>
      </c>
      <c r="E93" s="26" t="s">
        <v>784</v>
      </c>
      <c r="F93" s="28">
        <v>764</v>
      </c>
      <c r="G93" s="29">
        <f t="shared" si="1"/>
        <v>0.26075085324232083</v>
      </c>
      <c r="H93" s="47">
        <v>5</v>
      </c>
      <c r="I93" s="20">
        <v>43317.10528935185</v>
      </c>
      <c r="J93" s="21"/>
    </row>
    <row r="94" spans="1:10" ht="15">
      <c r="A94" s="25" t="s">
        <v>782</v>
      </c>
      <c r="B94" s="26" t="s">
        <v>84</v>
      </c>
      <c r="C94" s="25" t="s">
        <v>403</v>
      </c>
      <c r="D94" s="27" t="s">
        <v>406</v>
      </c>
      <c r="E94" s="26" t="s">
        <v>407</v>
      </c>
      <c r="F94" s="28">
        <v>544</v>
      </c>
      <c r="G94" s="29">
        <f t="shared" si="1"/>
        <v>0.18566552901023892</v>
      </c>
      <c r="H94" s="47">
        <v>3</v>
      </c>
      <c r="I94" s="20">
        <v>43317.105231481481</v>
      </c>
      <c r="J94" s="21"/>
    </row>
    <row r="95" spans="1:10" ht="15">
      <c r="A95" s="25" t="s">
        <v>782</v>
      </c>
      <c r="B95" s="26" t="s">
        <v>84</v>
      </c>
      <c r="C95" s="25" t="s">
        <v>403</v>
      </c>
      <c r="D95" s="27" t="s">
        <v>439</v>
      </c>
      <c r="E95" s="26" t="s">
        <v>440</v>
      </c>
      <c r="F95" s="28">
        <v>227</v>
      </c>
      <c r="G95" s="29">
        <f t="shared" si="1"/>
        <v>7.7474402730375425E-2</v>
      </c>
      <c r="H95" s="47">
        <v>2</v>
      </c>
      <c r="I95" s="20">
        <v>43317.105439814812</v>
      </c>
      <c r="J95" s="21"/>
    </row>
    <row r="96" spans="1:10" ht="15">
      <c r="A96" s="25" t="s">
        <v>782</v>
      </c>
      <c r="B96" s="26" t="s">
        <v>84</v>
      </c>
      <c r="C96" s="25" t="s">
        <v>403</v>
      </c>
      <c r="D96" s="27" t="s">
        <v>408</v>
      </c>
      <c r="E96" s="26" t="s">
        <v>409</v>
      </c>
      <c r="F96" s="28">
        <v>713</v>
      </c>
      <c r="G96" s="29">
        <f t="shared" si="1"/>
        <v>0.24334470989761092</v>
      </c>
      <c r="H96" s="47">
        <v>4</v>
      </c>
      <c r="I96" s="20">
        <v>43317.105370370373</v>
      </c>
      <c r="J96" s="21"/>
    </row>
    <row r="98" spans="5:8" ht="15.75" customHeight="1">
      <c r="E98" s="97" t="s">
        <v>2251</v>
      </c>
      <c r="F98">
        <f>SUM(F2:F96)</f>
        <v>74961</v>
      </c>
      <c r="H98">
        <f>SUM(H2:H96)</f>
        <v>366</v>
      </c>
    </row>
  </sheetData>
  <hyperlinks>
    <hyperlink ref="J2" r:id="rId1"/>
    <hyperlink ref="J73" r:id="rId2"/>
    <hyperlink ref="J74" r:id="rId3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7"/>
  <sheetViews>
    <sheetView workbookViewId="0">
      <pane ySplit="1" topLeftCell="A55" activePane="bottomLeft" state="frozen"/>
      <selection pane="bottomLeft" activeCell="A2" sqref="A2:H75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51" t="s">
        <v>379</v>
      </c>
    </row>
    <row r="2" spans="1:10" ht="15">
      <c r="A2" s="52" t="s">
        <v>683</v>
      </c>
      <c r="B2" s="53" t="s">
        <v>328</v>
      </c>
      <c r="C2" s="52" t="s">
        <v>386</v>
      </c>
      <c r="D2" s="27" t="s">
        <v>684</v>
      </c>
      <c r="E2" s="26" t="s">
        <v>498</v>
      </c>
      <c r="F2" s="54">
        <v>236</v>
      </c>
      <c r="G2" s="55">
        <f t="shared" ref="G2:G75" si="0">IFERROR(F2/SUMIF($A$2:$A$75,$A2,$F$2:$F$75),"")</f>
        <v>0.10203199308257674</v>
      </c>
      <c r="H2" s="56">
        <v>2</v>
      </c>
      <c r="I2" s="20">
        <v>43286.128993055558</v>
      </c>
      <c r="J2" s="57" t="s">
        <v>685</v>
      </c>
    </row>
    <row r="3" spans="1:10" ht="15">
      <c r="A3" s="58" t="s">
        <v>683</v>
      </c>
      <c r="B3" s="59" t="s">
        <v>328</v>
      </c>
      <c r="C3" s="58" t="s">
        <v>386</v>
      </c>
      <c r="D3" s="27" t="s">
        <v>442</v>
      </c>
      <c r="E3" s="26" t="s">
        <v>443</v>
      </c>
      <c r="F3" s="54">
        <v>321</v>
      </c>
      <c r="G3" s="55">
        <f t="shared" si="0"/>
        <v>0.13878080415045396</v>
      </c>
      <c r="H3" s="56">
        <v>2</v>
      </c>
      <c r="I3" s="20">
        <v>43286.128819444442</v>
      </c>
      <c r="J3" s="57" t="s">
        <v>685</v>
      </c>
    </row>
    <row r="4" spans="1:10" ht="15">
      <c r="A4" s="58" t="s">
        <v>683</v>
      </c>
      <c r="B4" s="59" t="s">
        <v>328</v>
      </c>
      <c r="C4" s="58" t="s">
        <v>386</v>
      </c>
      <c r="D4" s="27" t="s">
        <v>686</v>
      </c>
      <c r="E4" s="26" t="s">
        <v>687</v>
      </c>
      <c r="F4" s="54">
        <v>234</v>
      </c>
      <c r="G4" s="55">
        <f t="shared" si="0"/>
        <v>0.10116731517509728</v>
      </c>
      <c r="H4" s="56">
        <v>2</v>
      </c>
      <c r="I4" s="20">
        <v>43286.129074074073</v>
      </c>
      <c r="J4" s="57" t="s">
        <v>685</v>
      </c>
    </row>
    <row r="5" spans="1:10" ht="15">
      <c r="A5" s="58" t="s">
        <v>683</v>
      </c>
      <c r="B5" s="59" t="s">
        <v>328</v>
      </c>
      <c r="C5" s="52" t="s">
        <v>403</v>
      </c>
      <c r="D5" s="27" t="s">
        <v>483</v>
      </c>
      <c r="E5" s="26" t="s">
        <v>484</v>
      </c>
      <c r="F5" s="54">
        <v>452</v>
      </c>
      <c r="G5" s="55">
        <f t="shared" si="0"/>
        <v>0.19541720709035884</v>
      </c>
      <c r="H5" s="56">
        <v>4</v>
      </c>
      <c r="I5" s="20">
        <v>43286.128738425927</v>
      </c>
      <c r="J5" s="57" t="s">
        <v>685</v>
      </c>
    </row>
    <row r="6" spans="1:10" ht="15">
      <c r="A6" s="58" t="s">
        <v>683</v>
      </c>
      <c r="B6" s="59" t="s">
        <v>328</v>
      </c>
      <c r="C6" s="58" t="s">
        <v>403</v>
      </c>
      <c r="D6" s="27" t="s">
        <v>406</v>
      </c>
      <c r="E6" s="26" t="s">
        <v>407</v>
      </c>
      <c r="F6" s="54">
        <v>825</v>
      </c>
      <c r="G6" s="55">
        <f t="shared" si="0"/>
        <v>0.35667963683527887</v>
      </c>
      <c r="H6" s="56">
        <v>6</v>
      </c>
      <c r="I6" s="20">
        <v>43286.128657407404</v>
      </c>
      <c r="J6" s="57" t="s">
        <v>685</v>
      </c>
    </row>
    <row r="7" spans="1:10" ht="15">
      <c r="A7" s="58" t="s">
        <v>683</v>
      </c>
      <c r="B7" s="59" t="s">
        <v>328</v>
      </c>
      <c r="C7" s="58" t="s">
        <v>403</v>
      </c>
      <c r="D7" s="27" t="s">
        <v>408</v>
      </c>
      <c r="E7" s="26" t="s">
        <v>409</v>
      </c>
      <c r="F7" s="54">
        <v>245</v>
      </c>
      <c r="G7" s="55">
        <f t="shared" si="0"/>
        <v>0.10592304366623433</v>
      </c>
      <c r="H7" s="54">
        <v>2</v>
      </c>
      <c r="I7" s="20">
        <v>43286.128888888888</v>
      </c>
      <c r="J7" s="57" t="s">
        <v>685</v>
      </c>
    </row>
    <row r="8" spans="1:10" ht="15">
      <c r="A8" s="52" t="s">
        <v>688</v>
      </c>
      <c r="B8" s="53" t="s">
        <v>322</v>
      </c>
      <c r="C8" s="52" t="s">
        <v>386</v>
      </c>
      <c r="D8" s="27" t="s">
        <v>689</v>
      </c>
      <c r="E8" s="26" t="s">
        <v>690</v>
      </c>
      <c r="F8" s="54">
        <v>740</v>
      </c>
      <c r="G8" s="55">
        <f t="shared" si="0"/>
        <v>0.269974461875228</v>
      </c>
      <c r="H8" s="54">
        <v>5</v>
      </c>
      <c r="I8" s="20">
        <v>43286.125636574077</v>
      </c>
      <c r="J8" s="57" t="s">
        <v>685</v>
      </c>
    </row>
    <row r="9" spans="1:10" ht="15">
      <c r="A9" s="58" t="s">
        <v>688</v>
      </c>
      <c r="B9" s="59" t="s">
        <v>322</v>
      </c>
      <c r="C9" s="52" t="s">
        <v>403</v>
      </c>
      <c r="D9" s="27" t="s">
        <v>411</v>
      </c>
      <c r="E9" s="26" t="s">
        <v>412</v>
      </c>
      <c r="F9" s="54">
        <v>744</v>
      </c>
      <c r="G9" s="55">
        <f t="shared" si="0"/>
        <v>0.27143378329076978</v>
      </c>
      <c r="H9" s="54">
        <v>5</v>
      </c>
      <c r="I9" s="20">
        <v>43286.125706018516</v>
      </c>
      <c r="J9" s="57" t="s">
        <v>685</v>
      </c>
    </row>
    <row r="10" spans="1:10" ht="15">
      <c r="A10" s="58" t="s">
        <v>688</v>
      </c>
      <c r="B10" s="59" t="s">
        <v>322</v>
      </c>
      <c r="C10" s="58" t="s">
        <v>403</v>
      </c>
      <c r="D10" s="27" t="s">
        <v>406</v>
      </c>
      <c r="E10" s="26" t="s">
        <v>407</v>
      </c>
      <c r="F10" s="54">
        <v>1257</v>
      </c>
      <c r="G10" s="55">
        <f t="shared" si="0"/>
        <v>0.45859175483400216</v>
      </c>
      <c r="H10" s="54">
        <v>8</v>
      </c>
      <c r="I10" s="20">
        <v>43286.125752314816</v>
      </c>
      <c r="J10" s="57" t="s">
        <v>685</v>
      </c>
    </row>
    <row r="11" spans="1:10" ht="15">
      <c r="A11" s="52" t="s">
        <v>691</v>
      </c>
      <c r="B11" s="53" t="s">
        <v>329</v>
      </c>
      <c r="C11" s="52" t="s">
        <v>386</v>
      </c>
      <c r="D11" s="27" t="s">
        <v>692</v>
      </c>
      <c r="E11" s="26" t="s">
        <v>693</v>
      </c>
      <c r="F11" s="54">
        <v>179</v>
      </c>
      <c r="G11" s="55">
        <f t="shared" si="0"/>
        <v>8.1105573176257356E-2</v>
      </c>
      <c r="H11" s="54">
        <v>1</v>
      </c>
      <c r="I11" s="20">
        <v>43317.101006944446</v>
      </c>
      <c r="J11" s="60" t="s">
        <v>694</v>
      </c>
    </row>
    <row r="12" spans="1:10" ht="15">
      <c r="A12" s="58" t="s">
        <v>691</v>
      </c>
      <c r="B12" s="59" t="s">
        <v>329</v>
      </c>
      <c r="C12" s="52" t="s">
        <v>403</v>
      </c>
      <c r="D12" s="27" t="s">
        <v>423</v>
      </c>
      <c r="E12" s="26" t="s">
        <v>424</v>
      </c>
      <c r="F12" s="54">
        <v>162</v>
      </c>
      <c r="G12" s="55">
        <f t="shared" si="0"/>
        <v>7.3402809243316713E-2</v>
      </c>
      <c r="H12" s="54">
        <v>1</v>
      </c>
      <c r="I12" s="20">
        <v>43317.101122685184</v>
      </c>
      <c r="J12" s="60" t="s">
        <v>694</v>
      </c>
    </row>
    <row r="13" spans="1:10" ht="15">
      <c r="A13" s="58" t="s">
        <v>691</v>
      </c>
      <c r="B13" s="59" t="s">
        <v>329</v>
      </c>
      <c r="C13" s="58" t="s">
        <v>403</v>
      </c>
      <c r="D13" s="27" t="s">
        <v>406</v>
      </c>
      <c r="E13" s="26" t="s">
        <v>407</v>
      </c>
      <c r="F13" s="54">
        <v>1301</v>
      </c>
      <c r="G13" s="55">
        <f t="shared" si="0"/>
        <v>0.58948799275033981</v>
      </c>
      <c r="H13" s="54">
        <v>11</v>
      </c>
      <c r="I13" s="20">
        <v>43317.100949074076</v>
      </c>
      <c r="J13" s="60" t="s">
        <v>694</v>
      </c>
    </row>
    <row r="14" spans="1:10" ht="15">
      <c r="A14" s="58" t="s">
        <v>691</v>
      </c>
      <c r="B14" s="59" t="s">
        <v>329</v>
      </c>
      <c r="C14" s="58" t="s">
        <v>403</v>
      </c>
      <c r="D14" s="27" t="s">
        <v>408</v>
      </c>
      <c r="E14" s="26" t="s">
        <v>409</v>
      </c>
      <c r="F14" s="54">
        <v>565</v>
      </c>
      <c r="G14" s="55">
        <f t="shared" si="0"/>
        <v>0.2560036248300861</v>
      </c>
      <c r="H14" s="54">
        <v>5</v>
      </c>
      <c r="I14" s="20">
        <v>43317.101087962961</v>
      </c>
      <c r="J14" s="60" t="s">
        <v>694</v>
      </c>
    </row>
    <row r="15" spans="1:10" ht="15">
      <c r="A15" s="52" t="s">
        <v>695</v>
      </c>
      <c r="B15" s="53" t="s">
        <v>318</v>
      </c>
      <c r="C15" s="52" t="s">
        <v>386</v>
      </c>
      <c r="D15" s="27" t="s">
        <v>696</v>
      </c>
      <c r="E15" s="26" t="s">
        <v>697</v>
      </c>
      <c r="F15" s="54">
        <v>624</v>
      </c>
      <c r="G15" s="55">
        <f t="shared" si="0"/>
        <v>9.4103453476097124E-2</v>
      </c>
      <c r="H15" s="54">
        <v>3</v>
      </c>
      <c r="I15" s="20">
        <v>43317.099351851852</v>
      </c>
      <c r="J15" s="60" t="s">
        <v>694</v>
      </c>
    </row>
    <row r="16" spans="1:10" ht="15">
      <c r="A16" s="58" t="s">
        <v>695</v>
      </c>
      <c r="B16" s="59" t="s">
        <v>318</v>
      </c>
      <c r="C16" s="58" t="s">
        <v>386</v>
      </c>
      <c r="D16" s="27" t="s">
        <v>698</v>
      </c>
      <c r="E16" s="26" t="s">
        <v>699</v>
      </c>
      <c r="F16" s="54">
        <v>1374</v>
      </c>
      <c r="G16" s="55">
        <f t="shared" si="0"/>
        <v>0.20720856582717539</v>
      </c>
      <c r="H16" s="54">
        <v>6</v>
      </c>
      <c r="I16" s="20">
        <v>43317.099490740744</v>
      </c>
      <c r="J16" s="60" t="s">
        <v>694</v>
      </c>
    </row>
    <row r="17" spans="1:10" ht="15">
      <c r="A17" s="58" t="s">
        <v>695</v>
      </c>
      <c r="B17" s="59" t="s">
        <v>318</v>
      </c>
      <c r="C17" s="52" t="s">
        <v>403</v>
      </c>
      <c r="D17" s="27" t="s">
        <v>483</v>
      </c>
      <c r="E17" s="26" t="s">
        <v>484</v>
      </c>
      <c r="F17" s="54">
        <v>908</v>
      </c>
      <c r="G17" s="55">
        <f t="shared" si="0"/>
        <v>0.13693258935303876</v>
      </c>
      <c r="H17" s="54">
        <v>4</v>
      </c>
      <c r="I17" s="20">
        <v>43317.099421296298</v>
      </c>
      <c r="J17" s="60" t="s">
        <v>694</v>
      </c>
    </row>
    <row r="18" spans="1:10" ht="15">
      <c r="A18" s="58" t="s">
        <v>695</v>
      </c>
      <c r="B18" s="59" t="s">
        <v>318</v>
      </c>
      <c r="C18" s="58" t="s">
        <v>403</v>
      </c>
      <c r="D18" s="27" t="s">
        <v>406</v>
      </c>
      <c r="E18" s="26" t="s">
        <v>407</v>
      </c>
      <c r="F18" s="54">
        <v>3094</v>
      </c>
      <c r="G18" s="55">
        <f t="shared" si="0"/>
        <v>0.46659629015231491</v>
      </c>
      <c r="H18" s="54">
        <v>14</v>
      </c>
      <c r="I18" s="20">
        <v>43317.099259259259</v>
      </c>
      <c r="J18" s="60" t="s">
        <v>694</v>
      </c>
    </row>
    <row r="19" spans="1:10" ht="15">
      <c r="A19" s="58" t="s">
        <v>695</v>
      </c>
      <c r="B19" s="59" t="s">
        <v>318</v>
      </c>
      <c r="C19" s="58" t="s">
        <v>403</v>
      </c>
      <c r="D19" s="27" t="s">
        <v>408</v>
      </c>
      <c r="E19" s="26" t="s">
        <v>409</v>
      </c>
      <c r="F19" s="54">
        <v>631</v>
      </c>
      <c r="G19" s="55">
        <f t="shared" si="0"/>
        <v>9.5159101191373843E-2</v>
      </c>
      <c r="H19" s="54">
        <v>3</v>
      </c>
      <c r="I19" s="20">
        <v>43317.099560185183</v>
      </c>
      <c r="J19" s="60" t="s">
        <v>694</v>
      </c>
    </row>
    <row r="20" spans="1:10" ht="15">
      <c r="A20" s="52" t="s">
        <v>700</v>
      </c>
      <c r="B20" s="53" t="s">
        <v>327</v>
      </c>
      <c r="C20" s="52" t="s">
        <v>386</v>
      </c>
      <c r="D20" s="27" t="s">
        <v>701</v>
      </c>
      <c r="E20" s="26" t="s">
        <v>702</v>
      </c>
      <c r="F20" s="54">
        <v>1813</v>
      </c>
      <c r="G20" s="55">
        <f t="shared" si="0"/>
        <v>0.47275097783572362</v>
      </c>
      <c r="H20" s="61">
        <v>9</v>
      </c>
      <c r="I20" s="20">
        <v>43286.127847222226</v>
      </c>
      <c r="J20" s="57" t="s">
        <v>685</v>
      </c>
    </row>
    <row r="21" spans="1:10" ht="15">
      <c r="A21" s="58" t="s">
        <v>700</v>
      </c>
      <c r="B21" s="59" t="s">
        <v>327</v>
      </c>
      <c r="C21" s="52" t="s">
        <v>403</v>
      </c>
      <c r="D21" s="27" t="s">
        <v>406</v>
      </c>
      <c r="E21" s="26" t="s">
        <v>407</v>
      </c>
      <c r="F21" s="54">
        <v>1292</v>
      </c>
      <c r="G21" s="55">
        <f t="shared" si="0"/>
        <v>0.33689700130378097</v>
      </c>
      <c r="H21" s="61">
        <v>6</v>
      </c>
      <c r="I21" s="20">
        <v>43286.127928240741</v>
      </c>
      <c r="J21" s="57" t="s">
        <v>685</v>
      </c>
    </row>
    <row r="22" spans="1:10" ht="15">
      <c r="A22" s="58" t="s">
        <v>700</v>
      </c>
      <c r="B22" s="59" t="s">
        <v>327</v>
      </c>
      <c r="C22" s="58" t="s">
        <v>403</v>
      </c>
      <c r="D22" s="27" t="s">
        <v>439</v>
      </c>
      <c r="E22" s="26" t="s">
        <v>440</v>
      </c>
      <c r="F22" s="54">
        <v>452</v>
      </c>
      <c r="G22" s="55">
        <f t="shared" si="0"/>
        <v>0.11786179921773142</v>
      </c>
      <c r="H22" s="61">
        <v>2</v>
      </c>
      <c r="I22" s="20">
        <v>43286.127986111111</v>
      </c>
      <c r="J22" s="57" t="s">
        <v>685</v>
      </c>
    </row>
    <row r="23" spans="1:10" ht="15">
      <c r="A23" s="58" t="s">
        <v>700</v>
      </c>
      <c r="B23" s="59" t="s">
        <v>327</v>
      </c>
      <c r="C23" s="58" t="s">
        <v>403</v>
      </c>
      <c r="D23" s="27" t="s">
        <v>408</v>
      </c>
      <c r="E23" s="26" t="s">
        <v>409</v>
      </c>
      <c r="F23" s="54">
        <v>278</v>
      </c>
      <c r="G23" s="55">
        <f t="shared" si="0"/>
        <v>7.2490221642764016E-2</v>
      </c>
      <c r="H23" s="61">
        <v>1</v>
      </c>
      <c r="I23" s="20">
        <v>43286.128032407411</v>
      </c>
      <c r="J23" s="57" t="s">
        <v>685</v>
      </c>
    </row>
    <row r="24" spans="1:10" ht="15">
      <c r="A24" s="52" t="s">
        <v>703</v>
      </c>
      <c r="B24" s="53" t="s">
        <v>331</v>
      </c>
      <c r="C24" s="52" t="s">
        <v>386</v>
      </c>
      <c r="D24" s="27" t="s">
        <v>704</v>
      </c>
      <c r="E24" s="26" t="s">
        <v>705</v>
      </c>
      <c r="F24" s="54">
        <v>1450</v>
      </c>
      <c r="G24" s="55">
        <f t="shared" si="0"/>
        <v>0.66881918819188191</v>
      </c>
      <c r="H24" s="54">
        <v>8</v>
      </c>
      <c r="I24" s="20">
        <v>43317.100254629629</v>
      </c>
      <c r="J24" s="60" t="s">
        <v>694</v>
      </c>
    </row>
    <row r="25" spans="1:10" ht="15">
      <c r="A25" s="58" t="s">
        <v>703</v>
      </c>
      <c r="B25" s="59" t="s">
        <v>331</v>
      </c>
      <c r="C25" s="52" t="s">
        <v>403</v>
      </c>
      <c r="D25" s="27" t="s">
        <v>406</v>
      </c>
      <c r="E25" s="26" t="s">
        <v>407</v>
      </c>
      <c r="F25" s="54">
        <v>654</v>
      </c>
      <c r="G25" s="55">
        <f t="shared" si="0"/>
        <v>0.30166051660516607</v>
      </c>
      <c r="H25" s="54">
        <v>4</v>
      </c>
      <c r="I25" s="20">
        <v>43317.100358796299</v>
      </c>
      <c r="J25" s="60" t="s">
        <v>694</v>
      </c>
    </row>
    <row r="26" spans="1:10" ht="15">
      <c r="A26" s="58" t="s">
        <v>703</v>
      </c>
      <c r="B26" s="59" t="s">
        <v>331</v>
      </c>
      <c r="C26" s="58" t="s">
        <v>403</v>
      </c>
      <c r="D26" s="27" t="s">
        <v>408</v>
      </c>
      <c r="E26" s="26" t="s">
        <v>409</v>
      </c>
      <c r="F26" s="54">
        <v>64</v>
      </c>
      <c r="G26" s="55">
        <f t="shared" si="0"/>
        <v>2.9520295202952029E-2</v>
      </c>
      <c r="H26" s="61">
        <v>0</v>
      </c>
      <c r="I26" s="20">
        <v>43317.100358796299</v>
      </c>
      <c r="J26" s="62"/>
    </row>
    <row r="27" spans="1:10" ht="15">
      <c r="A27" s="52" t="s">
        <v>354</v>
      </c>
      <c r="B27" s="53" t="s">
        <v>317</v>
      </c>
      <c r="C27" s="52" t="s">
        <v>380</v>
      </c>
      <c r="D27" s="27" t="s">
        <v>381</v>
      </c>
      <c r="E27" s="26" t="s">
        <v>382</v>
      </c>
      <c r="F27" s="54">
        <v>672</v>
      </c>
      <c r="G27" s="55">
        <f t="shared" si="0"/>
        <v>4.6469815365465739E-2</v>
      </c>
      <c r="H27" s="54">
        <v>2</v>
      </c>
      <c r="I27" s="20">
        <v>43317.102881944447</v>
      </c>
      <c r="J27" s="60" t="s">
        <v>694</v>
      </c>
    </row>
    <row r="28" spans="1:10" ht="15">
      <c r="A28" s="58" t="s">
        <v>354</v>
      </c>
      <c r="B28" s="59" t="s">
        <v>317</v>
      </c>
      <c r="C28" s="52" t="s">
        <v>386</v>
      </c>
      <c r="D28" s="27" t="s">
        <v>706</v>
      </c>
      <c r="E28" s="26" t="s">
        <v>707</v>
      </c>
      <c r="F28" s="54">
        <v>1365</v>
      </c>
      <c r="G28" s="55">
        <f t="shared" si="0"/>
        <v>9.4391812461102273E-2</v>
      </c>
      <c r="H28" s="54">
        <v>3</v>
      </c>
      <c r="I28" s="20">
        <v>43317.102581018517</v>
      </c>
      <c r="J28" s="60" t="s">
        <v>694</v>
      </c>
    </row>
    <row r="29" spans="1:10" ht="15">
      <c r="A29" s="58" t="s">
        <v>354</v>
      </c>
      <c r="B29" s="59" t="s">
        <v>317</v>
      </c>
      <c r="C29" s="58" t="s">
        <v>386</v>
      </c>
      <c r="D29" s="27" t="s">
        <v>708</v>
      </c>
      <c r="E29" s="26" t="s">
        <v>709</v>
      </c>
      <c r="F29" s="54">
        <v>993</v>
      </c>
      <c r="G29" s="55">
        <f t="shared" si="0"/>
        <v>6.8667450383790879E-2</v>
      </c>
      <c r="H29" s="54">
        <v>2</v>
      </c>
      <c r="I29" s="20">
        <v>43317.102916666663</v>
      </c>
      <c r="J29" s="60" t="s">
        <v>694</v>
      </c>
    </row>
    <row r="30" spans="1:10" ht="15">
      <c r="A30" s="58" t="s">
        <v>354</v>
      </c>
      <c r="B30" s="59" t="s">
        <v>317</v>
      </c>
      <c r="C30" s="52" t="s">
        <v>403</v>
      </c>
      <c r="D30" s="27" t="s">
        <v>483</v>
      </c>
      <c r="E30" s="26" t="s">
        <v>484</v>
      </c>
      <c r="F30" s="54">
        <v>466</v>
      </c>
      <c r="G30" s="55">
        <f t="shared" si="0"/>
        <v>3.2224604107599752E-2</v>
      </c>
      <c r="H30" s="54">
        <v>1</v>
      </c>
      <c r="I30" s="20">
        <v>43317.102812500001</v>
      </c>
      <c r="J30" s="60" t="s">
        <v>694</v>
      </c>
    </row>
    <row r="31" spans="1:10" ht="15">
      <c r="A31" s="58" t="s">
        <v>354</v>
      </c>
      <c r="B31" s="59" t="s">
        <v>317</v>
      </c>
      <c r="C31" s="58" t="s">
        <v>403</v>
      </c>
      <c r="D31" s="27" t="s">
        <v>411</v>
      </c>
      <c r="E31" s="26" t="s">
        <v>412</v>
      </c>
      <c r="F31" s="54">
        <v>2478</v>
      </c>
      <c r="G31" s="55">
        <f t="shared" si="0"/>
        <v>0.17135744416015489</v>
      </c>
      <c r="H31" s="54">
        <v>5</v>
      </c>
      <c r="I31" s="20">
        <v>43317.102384259262</v>
      </c>
      <c r="J31" s="60" t="s">
        <v>694</v>
      </c>
    </row>
    <row r="32" spans="1:10" ht="15">
      <c r="A32" s="58" t="s">
        <v>354</v>
      </c>
      <c r="B32" s="59" t="s">
        <v>317</v>
      </c>
      <c r="C32" s="58" t="s">
        <v>403</v>
      </c>
      <c r="D32" s="27" t="s">
        <v>570</v>
      </c>
      <c r="E32" s="26" t="s">
        <v>571</v>
      </c>
      <c r="F32" s="54">
        <v>331</v>
      </c>
      <c r="G32" s="55">
        <f t="shared" si="0"/>
        <v>2.2889150127930295E-2</v>
      </c>
      <c r="H32" s="61">
        <v>0</v>
      </c>
      <c r="I32" s="20">
        <v>43317.102754629632</v>
      </c>
      <c r="J32" s="62"/>
    </row>
    <row r="33" spans="1:10" ht="15">
      <c r="A33" s="58" t="s">
        <v>354</v>
      </c>
      <c r="B33" s="59" t="s">
        <v>317</v>
      </c>
      <c r="C33" s="58" t="s">
        <v>403</v>
      </c>
      <c r="D33" s="27" t="s">
        <v>406</v>
      </c>
      <c r="E33" s="26" t="s">
        <v>407</v>
      </c>
      <c r="F33" s="54">
        <v>5760</v>
      </c>
      <c r="G33" s="55">
        <f t="shared" si="0"/>
        <v>0.39831270313256345</v>
      </c>
      <c r="H33" s="54">
        <v>12</v>
      </c>
      <c r="I33" s="20">
        <v>43317.102465277778</v>
      </c>
      <c r="J33" s="60" t="s">
        <v>694</v>
      </c>
    </row>
    <row r="34" spans="1:10" ht="15">
      <c r="A34" s="58" t="s">
        <v>354</v>
      </c>
      <c r="B34" s="59" t="s">
        <v>317</v>
      </c>
      <c r="C34" s="58" t="s">
        <v>403</v>
      </c>
      <c r="D34" s="27" t="s">
        <v>408</v>
      </c>
      <c r="E34" s="26" t="s">
        <v>409</v>
      </c>
      <c r="F34" s="54">
        <v>2396</v>
      </c>
      <c r="G34" s="55">
        <f t="shared" si="0"/>
        <v>0.1656870202613927</v>
      </c>
      <c r="H34" s="54">
        <v>5</v>
      </c>
      <c r="I34" s="20">
        <v>43317.102685185186</v>
      </c>
      <c r="J34" s="60" t="s">
        <v>694</v>
      </c>
    </row>
    <row r="35" spans="1:10" ht="15">
      <c r="A35" s="52" t="s">
        <v>710</v>
      </c>
      <c r="B35" s="53" t="s">
        <v>320</v>
      </c>
      <c r="C35" s="52" t="s">
        <v>386</v>
      </c>
      <c r="D35" s="27" t="s">
        <v>711</v>
      </c>
      <c r="E35" s="26" t="s">
        <v>712</v>
      </c>
      <c r="F35" s="54">
        <v>228</v>
      </c>
      <c r="G35" s="55">
        <f t="shared" si="0"/>
        <v>6.572499279331219E-2</v>
      </c>
      <c r="H35" s="54">
        <v>2</v>
      </c>
      <c r="I35" s="20">
        <v>43286.234282407408</v>
      </c>
      <c r="J35" s="28" t="s">
        <v>492</v>
      </c>
    </row>
    <row r="36" spans="1:10" ht="15">
      <c r="A36" s="58" t="s">
        <v>710</v>
      </c>
      <c r="B36" s="59" t="s">
        <v>320</v>
      </c>
      <c r="C36" s="52" t="s">
        <v>403</v>
      </c>
      <c r="D36" s="27" t="s">
        <v>483</v>
      </c>
      <c r="E36" s="26" t="s">
        <v>484</v>
      </c>
      <c r="F36" s="54">
        <v>354</v>
      </c>
      <c r="G36" s="55">
        <f t="shared" si="0"/>
        <v>0.10204669933698472</v>
      </c>
      <c r="H36" s="54">
        <v>2</v>
      </c>
      <c r="I36" s="20">
        <v>43286.234317129631</v>
      </c>
      <c r="J36" s="28" t="s">
        <v>492</v>
      </c>
    </row>
    <row r="37" spans="1:10" ht="15">
      <c r="A37" s="58" t="s">
        <v>710</v>
      </c>
      <c r="B37" s="59" t="s">
        <v>320</v>
      </c>
      <c r="C37" s="58" t="s">
        <v>403</v>
      </c>
      <c r="D37" s="27" t="s">
        <v>406</v>
      </c>
      <c r="E37" s="26" t="s">
        <v>407</v>
      </c>
      <c r="F37" s="54">
        <v>2387</v>
      </c>
      <c r="G37" s="55">
        <f t="shared" si="0"/>
        <v>0.68809455174401846</v>
      </c>
      <c r="H37" s="54">
        <v>17</v>
      </c>
      <c r="I37" s="20">
        <v>43286.234363425923</v>
      </c>
      <c r="J37" s="28" t="s">
        <v>492</v>
      </c>
    </row>
    <row r="38" spans="1:10" ht="15">
      <c r="A38" s="58" t="s">
        <v>710</v>
      </c>
      <c r="B38" s="59" t="s">
        <v>320</v>
      </c>
      <c r="C38" s="58" t="s">
        <v>403</v>
      </c>
      <c r="D38" s="27" t="s">
        <v>408</v>
      </c>
      <c r="E38" s="26" t="s">
        <v>409</v>
      </c>
      <c r="F38" s="54">
        <v>500</v>
      </c>
      <c r="G38" s="55">
        <f t="shared" si="0"/>
        <v>0.14413375612568463</v>
      </c>
      <c r="H38" s="54">
        <v>3</v>
      </c>
      <c r="I38" s="20">
        <v>43286.234409722223</v>
      </c>
      <c r="J38" s="28" t="s">
        <v>492</v>
      </c>
    </row>
    <row r="39" spans="1:10" ht="15">
      <c r="A39" s="52" t="s">
        <v>713</v>
      </c>
      <c r="B39" s="53" t="s">
        <v>323</v>
      </c>
      <c r="C39" s="52" t="s">
        <v>386</v>
      </c>
      <c r="D39" s="27" t="s">
        <v>714</v>
      </c>
      <c r="E39" s="26" t="s">
        <v>715</v>
      </c>
      <c r="F39" s="54">
        <v>494</v>
      </c>
      <c r="G39" s="55">
        <f t="shared" si="0"/>
        <v>0.12267196424137075</v>
      </c>
      <c r="H39" s="54">
        <v>2</v>
      </c>
      <c r="I39" s="20">
        <v>43317.099965277775</v>
      </c>
      <c r="J39" s="60" t="s">
        <v>694</v>
      </c>
    </row>
    <row r="40" spans="1:10" ht="15">
      <c r="A40" s="58" t="s">
        <v>713</v>
      </c>
      <c r="B40" s="59" t="s">
        <v>323</v>
      </c>
      <c r="C40" s="52" t="s">
        <v>403</v>
      </c>
      <c r="D40" s="27" t="s">
        <v>483</v>
      </c>
      <c r="E40" s="26" t="s">
        <v>484</v>
      </c>
      <c r="F40" s="54">
        <v>896</v>
      </c>
      <c r="G40" s="55">
        <f t="shared" si="0"/>
        <v>0.22249813757139308</v>
      </c>
      <c r="H40" s="54">
        <v>4</v>
      </c>
      <c r="I40" s="20">
        <v>43317.09988425926</v>
      </c>
      <c r="J40" s="60" t="s">
        <v>694</v>
      </c>
    </row>
    <row r="41" spans="1:10" ht="15">
      <c r="A41" s="58" t="s">
        <v>713</v>
      </c>
      <c r="B41" s="59" t="s">
        <v>323</v>
      </c>
      <c r="C41" s="58" t="s">
        <v>403</v>
      </c>
      <c r="D41" s="27" t="s">
        <v>406</v>
      </c>
      <c r="E41" s="26" t="s">
        <v>407</v>
      </c>
      <c r="F41" s="54">
        <v>2216</v>
      </c>
      <c r="G41" s="55">
        <f t="shared" si="0"/>
        <v>0.55028557238639186</v>
      </c>
      <c r="H41" s="54">
        <v>10</v>
      </c>
      <c r="I41" s="20">
        <v>43317.099814814814</v>
      </c>
      <c r="J41" s="60" t="s">
        <v>694</v>
      </c>
    </row>
    <row r="42" spans="1:10" ht="15">
      <c r="A42" s="58" t="s">
        <v>713</v>
      </c>
      <c r="B42" s="59" t="s">
        <v>323</v>
      </c>
      <c r="C42" s="58" t="s">
        <v>403</v>
      </c>
      <c r="D42" s="27" t="s">
        <v>408</v>
      </c>
      <c r="E42" s="26" t="s">
        <v>409</v>
      </c>
      <c r="F42" s="54">
        <v>421</v>
      </c>
      <c r="G42" s="55">
        <f t="shared" si="0"/>
        <v>0.1045443258008443</v>
      </c>
      <c r="H42" s="54">
        <v>2</v>
      </c>
      <c r="I42" s="20">
        <v>43317.100023148145</v>
      </c>
      <c r="J42" s="60" t="s">
        <v>694</v>
      </c>
    </row>
    <row r="43" spans="1:10" ht="15">
      <c r="A43" s="52" t="s">
        <v>716</v>
      </c>
      <c r="B43" s="53" t="s">
        <v>326</v>
      </c>
      <c r="C43" s="52" t="s">
        <v>386</v>
      </c>
      <c r="D43" s="27" t="s">
        <v>717</v>
      </c>
      <c r="E43" s="26" t="s">
        <v>718</v>
      </c>
      <c r="F43" s="54">
        <v>260</v>
      </c>
      <c r="G43" s="55">
        <f t="shared" si="0"/>
        <v>0.13478486262312078</v>
      </c>
      <c r="H43" s="54">
        <v>2</v>
      </c>
      <c r="I43" s="20">
        <v>43317.070474537039</v>
      </c>
      <c r="J43" s="62"/>
    </row>
    <row r="44" spans="1:10" ht="15">
      <c r="A44" s="58" t="s">
        <v>716</v>
      </c>
      <c r="B44" s="59" t="s">
        <v>326</v>
      </c>
      <c r="C44" s="58" t="s">
        <v>386</v>
      </c>
      <c r="D44" s="27" t="s">
        <v>719</v>
      </c>
      <c r="E44" s="26" t="s">
        <v>720</v>
      </c>
      <c r="F44" s="54">
        <v>199</v>
      </c>
      <c r="G44" s="55">
        <f t="shared" si="0"/>
        <v>0.10316226023846553</v>
      </c>
      <c r="H44" s="54">
        <v>2</v>
      </c>
      <c r="I44" s="20">
        <v>43317.0703587963</v>
      </c>
      <c r="J44" s="62"/>
    </row>
    <row r="45" spans="1:10" ht="15">
      <c r="A45" s="58" t="s">
        <v>716</v>
      </c>
      <c r="B45" s="59" t="s">
        <v>326</v>
      </c>
      <c r="C45" s="52" t="s">
        <v>403</v>
      </c>
      <c r="D45" s="27" t="s">
        <v>406</v>
      </c>
      <c r="E45" s="26" t="s">
        <v>407</v>
      </c>
      <c r="F45" s="54">
        <v>973</v>
      </c>
      <c r="G45" s="55">
        <f t="shared" si="0"/>
        <v>0.50440642820114046</v>
      </c>
      <c r="H45" s="61">
        <v>9</v>
      </c>
      <c r="I45" s="20">
        <v>43317.0703125</v>
      </c>
      <c r="J45" s="62"/>
    </row>
    <row r="46" spans="1:10" ht="15">
      <c r="A46" s="58" t="s">
        <v>716</v>
      </c>
      <c r="B46" s="59" t="s">
        <v>326</v>
      </c>
      <c r="C46" s="58" t="s">
        <v>403</v>
      </c>
      <c r="D46" s="27" t="s">
        <v>408</v>
      </c>
      <c r="E46" s="26" t="s">
        <v>409</v>
      </c>
      <c r="F46" s="54">
        <v>497</v>
      </c>
      <c r="G46" s="55">
        <f t="shared" si="0"/>
        <v>0.25764644893727318</v>
      </c>
      <c r="H46" s="61">
        <v>5</v>
      </c>
      <c r="I46" s="20">
        <v>43317.070428240739</v>
      </c>
      <c r="J46" s="62"/>
    </row>
    <row r="47" spans="1:10" ht="15">
      <c r="A47" s="52" t="s">
        <v>721</v>
      </c>
      <c r="B47" s="53" t="s">
        <v>319</v>
      </c>
      <c r="C47" s="52" t="s">
        <v>386</v>
      </c>
      <c r="D47" s="27" t="s">
        <v>722</v>
      </c>
      <c r="E47" s="26" t="s">
        <v>723</v>
      </c>
      <c r="F47" s="54">
        <v>633</v>
      </c>
      <c r="G47" s="55">
        <f t="shared" si="0"/>
        <v>0.13612903225806453</v>
      </c>
      <c r="H47" s="54">
        <v>3</v>
      </c>
      <c r="I47" s="20">
        <v>43317.070844907408</v>
      </c>
      <c r="J47" s="60" t="s">
        <v>694</v>
      </c>
    </row>
    <row r="48" spans="1:10" ht="26.25" customHeight="1">
      <c r="A48" s="58" t="s">
        <v>721</v>
      </c>
      <c r="B48" s="59" t="s">
        <v>319</v>
      </c>
      <c r="C48" s="52" t="s">
        <v>403</v>
      </c>
      <c r="D48" s="27" t="s">
        <v>483</v>
      </c>
      <c r="E48" s="26" t="s">
        <v>484</v>
      </c>
      <c r="F48" s="54">
        <v>214</v>
      </c>
      <c r="G48" s="55">
        <f t="shared" si="0"/>
        <v>4.6021505376344085E-2</v>
      </c>
      <c r="H48" s="54">
        <v>1</v>
      </c>
      <c r="I48" s="20">
        <v>43317.070949074077</v>
      </c>
      <c r="J48" s="60" t="s">
        <v>694</v>
      </c>
    </row>
    <row r="49" spans="1:10" ht="15">
      <c r="A49" s="58" t="s">
        <v>721</v>
      </c>
      <c r="B49" s="59" t="s">
        <v>319</v>
      </c>
      <c r="C49" s="58" t="s">
        <v>403</v>
      </c>
      <c r="D49" s="27" t="s">
        <v>406</v>
      </c>
      <c r="E49" s="26" t="s">
        <v>407</v>
      </c>
      <c r="F49" s="54">
        <v>2006</v>
      </c>
      <c r="G49" s="55">
        <f t="shared" si="0"/>
        <v>0.43139784946236559</v>
      </c>
      <c r="H49" s="54">
        <v>11</v>
      </c>
      <c r="I49" s="20">
        <v>43317.070787037039</v>
      </c>
      <c r="J49" s="60" t="s">
        <v>694</v>
      </c>
    </row>
    <row r="50" spans="1:10" ht="15">
      <c r="A50" s="58" t="s">
        <v>721</v>
      </c>
      <c r="B50" s="59" t="s">
        <v>319</v>
      </c>
      <c r="C50" s="58" t="s">
        <v>403</v>
      </c>
      <c r="D50" s="27" t="s">
        <v>413</v>
      </c>
      <c r="E50" s="26" t="s">
        <v>414</v>
      </c>
      <c r="F50" s="54">
        <v>1169</v>
      </c>
      <c r="G50" s="55">
        <f t="shared" si="0"/>
        <v>0.2513978494623656</v>
      </c>
      <c r="H50" s="54">
        <v>6</v>
      </c>
      <c r="I50" s="20">
        <v>43317.070902777778</v>
      </c>
      <c r="J50" s="60" t="s">
        <v>694</v>
      </c>
    </row>
    <row r="51" spans="1:10" ht="15">
      <c r="A51" s="58" t="s">
        <v>721</v>
      </c>
      <c r="B51" s="59" t="s">
        <v>319</v>
      </c>
      <c r="C51" s="58" t="s">
        <v>403</v>
      </c>
      <c r="D51" s="27" t="s">
        <v>408</v>
      </c>
      <c r="E51" s="26" t="s">
        <v>409</v>
      </c>
      <c r="F51" s="54">
        <v>628</v>
      </c>
      <c r="G51" s="55">
        <f t="shared" si="0"/>
        <v>0.1350537634408602</v>
      </c>
      <c r="H51" s="54">
        <v>3</v>
      </c>
      <c r="I51" s="20">
        <v>43317.070717592593</v>
      </c>
      <c r="J51" s="60" t="s">
        <v>694</v>
      </c>
    </row>
    <row r="52" spans="1:10" ht="15">
      <c r="A52" s="52" t="s">
        <v>724</v>
      </c>
      <c r="B52" s="53" t="s">
        <v>332</v>
      </c>
      <c r="C52" s="52" t="s">
        <v>386</v>
      </c>
      <c r="D52" s="27" t="s">
        <v>725</v>
      </c>
      <c r="E52" s="26" t="s">
        <v>726</v>
      </c>
      <c r="F52" s="54">
        <v>208</v>
      </c>
      <c r="G52" s="55">
        <f t="shared" si="0"/>
        <v>0.22057264050901379</v>
      </c>
      <c r="H52" s="54">
        <v>2</v>
      </c>
      <c r="I52" s="20">
        <v>43286.234664351854</v>
      </c>
      <c r="J52" s="28" t="s">
        <v>492</v>
      </c>
    </row>
    <row r="53" spans="1:10" ht="15">
      <c r="A53" s="58" t="s">
        <v>724</v>
      </c>
      <c r="B53" s="59" t="s">
        <v>332</v>
      </c>
      <c r="C53" s="58" t="s">
        <v>386</v>
      </c>
      <c r="D53" s="27" t="s">
        <v>727</v>
      </c>
      <c r="E53" s="26" t="s">
        <v>728</v>
      </c>
      <c r="F53" s="54">
        <v>300</v>
      </c>
      <c r="G53" s="55">
        <f t="shared" si="0"/>
        <v>0.31813361611876989</v>
      </c>
      <c r="H53" s="54">
        <v>4</v>
      </c>
      <c r="I53" s="20">
        <v>43286.234733796293</v>
      </c>
      <c r="J53" s="28" t="s">
        <v>492</v>
      </c>
    </row>
    <row r="54" spans="1:10" ht="15">
      <c r="A54" s="58" t="s">
        <v>724</v>
      </c>
      <c r="B54" s="59" t="s">
        <v>332</v>
      </c>
      <c r="C54" s="52" t="s">
        <v>403</v>
      </c>
      <c r="D54" s="27" t="s">
        <v>406</v>
      </c>
      <c r="E54" s="26" t="s">
        <v>407</v>
      </c>
      <c r="F54" s="54">
        <v>375</v>
      </c>
      <c r="G54" s="55">
        <f t="shared" si="0"/>
        <v>0.39766702014846234</v>
      </c>
      <c r="H54" s="54">
        <v>5</v>
      </c>
      <c r="I54" s="20">
        <v>43286.23474537037</v>
      </c>
      <c r="J54" s="28" t="s">
        <v>492</v>
      </c>
    </row>
    <row r="55" spans="1:10" ht="15">
      <c r="A55" s="58" t="s">
        <v>724</v>
      </c>
      <c r="B55" s="59" t="s">
        <v>332</v>
      </c>
      <c r="C55" s="58" t="s">
        <v>403</v>
      </c>
      <c r="D55" s="27" t="s">
        <v>408</v>
      </c>
      <c r="E55" s="26" t="s">
        <v>409</v>
      </c>
      <c r="F55" s="54">
        <v>60</v>
      </c>
      <c r="G55" s="55">
        <f t="shared" si="0"/>
        <v>6.362672322375397E-2</v>
      </c>
      <c r="H55" s="54">
        <v>1</v>
      </c>
      <c r="I55" s="20">
        <v>43286.234884259262</v>
      </c>
      <c r="J55" s="28" t="s">
        <v>492</v>
      </c>
    </row>
    <row r="56" spans="1:10" ht="15">
      <c r="A56" s="52" t="s">
        <v>729</v>
      </c>
      <c r="B56" s="53" t="s">
        <v>325</v>
      </c>
      <c r="C56" s="52" t="s">
        <v>386</v>
      </c>
      <c r="D56" s="27" t="s">
        <v>730</v>
      </c>
      <c r="E56" s="26" t="s">
        <v>731</v>
      </c>
      <c r="F56" s="54">
        <v>148</v>
      </c>
      <c r="G56" s="55">
        <f t="shared" si="0"/>
        <v>6.5719360568383664E-2</v>
      </c>
      <c r="H56" s="54">
        <v>1</v>
      </c>
      <c r="I56" s="20">
        <v>43286.126064814816</v>
      </c>
      <c r="J56" s="57" t="s">
        <v>685</v>
      </c>
    </row>
    <row r="57" spans="1:10" ht="15">
      <c r="A57" s="58" t="s">
        <v>729</v>
      </c>
      <c r="B57" s="59" t="s">
        <v>325</v>
      </c>
      <c r="C57" s="58" t="s">
        <v>386</v>
      </c>
      <c r="D57" s="27" t="s">
        <v>732</v>
      </c>
      <c r="E57" s="26" t="s">
        <v>733</v>
      </c>
      <c r="F57" s="54">
        <v>954</v>
      </c>
      <c r="G57" s="55">
        <f t="shared" si="0"/>
        <v>0.42362344582593253</v>
      </c>
      <c r="H57" s="54">
        <v>8</v>
      </c>
      <c r="I57" s="20">
        <v>43286.126111111109</v>
      </c>
      <c r="J57" s="57" t="s">
        <v>685</v>
      </c>
    </row>
    <row r="58" spans="1:10" ht="15">
      <c r="A58" s="58" t="s">
        <v>729</v>
      </c>
      <c r="B58" s="59" t="s">
        <v>325</v>
      </c>
      <c r="C58" s="52" t="s">
        <v>403</v>
      </c>
      <c r="D58" s="27" t="s">
        <v>406</v>
      </c>
      <c r="E58" s="26" t="s">
        <v>407</v>
      </c>
      <c r="F58" s="54">
        <v>770</v>
      </c>
      <c r="G58" s="55">
        <f t="shared" si="0"/>
        <v>0.34191829484902309</v>
      </c>
      <c r="H58" s="54">
        <v>6</v>
      </c>
      <c r="I58" s="20">
        <v>43286.126168981478</v>
      </c>
      <c r="J58" s="57" t="s">
        <v>685</v>
      </c>
    </row>
    <row r="59" spans="1:10" ht="15">
      <c r="A59" s="58" t="s">
        <v>729</v>
      </c>
      <c r="B59" s="59" t="s">
        <v>325</v>
      </c>
      <c r="C59" s="58" t="s">
        <v>403</v>
      </c>
      <c r="D59" s="27" t="s">
        <v>408</v>
      </c>
      <c r="E59" s="26" t="s">
        <v>409</v>
      </c>
      <c r="F59" s="54">
        <v>380</v>
      </c>
      <c r="G59" s="55">
        <f t="shared" si="0"/>
        <v>0.16873889875666073</v>
      </c>
      <c r="H59" s="54">
        <v>3</v>
      </c>
      <c r="I59" s="20">
        <v>43286.126296296294</v>
      </c>
      <c r="J59" s="57" t="s">
        <v>685</v>
      </c>
    </row>
    <row r="60" spans="1:10" ht="15">
      <c r="A60" s="52" t="s">
        <v>734</v>
      </c>
      <c r="B60" s="53" t="s">
        <v>330</v>
      </c>
      <c r="C60" s="52" t="s">
        <v>386</v>
      </c>
      <c r="D60" s="27" t="s">
        <v>735</v>
      </c>
      <c r="E60" s="26" t="s">
        <v>443</v>
      </c>
      <c r="F60" s="54">
        <v>676</v>
      </c>
      <c r="G60" s="55">
        <f t="shared" si="0"/>
        <v>0.25261584454409569</v>
      </c>
      <c r="H60" s="61">
        <v>5</v>
      </c>
      <c r="I60" s="20">
        <v>43286.128287037034</v>
      </c>
      <c r="J60" s="57" t="s">
        <v>685</v>
      </c>
    </row>
    <row r="61" spans="1:10" ht="15">
      <c r="A61" s="58" t="s">
        <v>734</v>
      </c>
      <c r="B61" s="59" t="s">
        <v>330</v>
      </c>
      <c r="C61" s="58" t="s">
        <v>386</v>
      </c>
      <c r="D61" s="27" t="s">
        <v>514</v>
      </c>
      <c r="E61" s="26" t="s">
        <v>515</v>
      </c>
      <c r="F61" s="54">
        <v>228</v>
      </c>
      <c r="G61" s="55">
        <f t="shared" si="0"/>
        <v>8.520179372197309E-2</v>
      </c>
      <c r="H61" s="61">
        <v>2</v>
      </c>
      <c r="I61" s="20">
        <v>43286.128425925926</v>
      </c>
      <c r="J61" s="57" t="s">
        <v>685</v>
      </c>
    </row>
    <row r="62" spans="1:10" ht="15">
      <c r="A62" s="58" t="s">
        <v>734</v>
      </c>
      <c r="B62" s="59" t="s">
        <v>330</v>
      </c>
      <c r="C62" s="52" t="s">
        <v>403</v>
      </c>
      <c r="D62" s="27" t="s">
        <v>406</v>
      </c>
      <c r="E62" s="26" t="s">
        <v>407</v>
      </c>
      <c r="F62" s="54">
        <v>1260</v>
      </c>
      <c r="G62" s="55">
        <f t="shared" si="0"/>
        <v>0.47085201793721976</v>
      </c>
      <c r="H62" s="61">
        <v>8</v>
      </c>
      <c r="I62" s="20">
        <v>43286.128229166665</v>
      </c>
      <c r="J62" s="57" t="s">
        <v>685</v>
      </c>
    </row>
    <row r="63" spans="1:10" ht="15">
      <c r="A63" s="58" t="s">
        <v>734</v>
      </c>
      <c r="B63" s="59" t="s">
        <v>330</v>
      </c>
      <c r="C63" s="58" t="s">
        <v>403</v>
      </c>
      <c r="D63" s="27" t="s">
        <v>408</v>
      </c>
      <c r="E63" s="26" t="s">
        <v>409</v>
      </c>
      <c r="F63" s="54">
        <v>512</v>
      </c>
      <c r="G63" s="55">
        <f t="shared" si="0"/>
        <v>0.19133034379671152</v>
      </c>
      <c r="H63" s="61">
        <v>3</v>
      </c>
      <c r="I63" s="20">
        <v>43286.128368055557</v>
      </c>
      <c r="J63" s="57" t="s">
        <v>685</v>
      </c>
    </row>
    <row r="64" spans="1:10" ht="15">
      <c r="A64" s="52" t="s">
        <v>737</v>
      </c>
      <c r="B64" s="53" t="s">
        <v>324</v>
      </c>
      <c r="C64" s="52" t="s">
        <v>386</v>
      </c>
      <c r="D64" s="27" t="s">
        <v>696</v>
      </c>
      <c r="E64" s="26" t="s">
        <v>697</v>
      </c>
      <c r="F64" s="54">
        <v>456</v>
      </c>
      <c r="G64" s="55">
        <f t="shared" si="0"/>
        <v>0.12150279776179057</v>
      </c>
      <c r="H64" s="61">
        <v>2</v>
      </c>
      <c r="I64" s="20">
        <v>43286.126770833333</v>
      </c>
      <c r="J64" s="57" t="s">
        <v>685</v>
      </c>
    </row>
    <row r="65" spans="1:10" ht="15">
      <c r="A65" s="58" t="s">
        <v>737</v>
      </c>
      <c r="B65" s="59" t="s">
        <v>324</v>
      </c>
      <c r="C65" s="58" t="s">
        <v>386</v>
      </c>
      <c r="D65" s="27" t="s">
        <v>738</v>
      </c>
      <c r="E65" s="26" t="s">
        <v>739</v>
      </c>
      <c r="F65" s="54">
        <v>1401</v>
      </c>
      <c r="G65" s="55">
        <f t="shared" si="0"/>
        <v>0.3733013589128697</v>
      </c>
      <c r="H65" s="61">
        <v>7</v>
      </c>
      <c r="I65" s="20">
        <v>43286.126516203702</v>
      </c>
      <c r="J65" s="57" t="s">
        <v>685</v>
      </c>
    </row>
    <row r="66" spans="1:10" ht="15">
      <c r="A66" s="58" t="s">
        <v>737</v>
      </c>
      <c r="B66" s="59" t="s">
        <v>324</v>
      </c>
      <c r="C66" s="52" t="s">
        <v>403</v>
      </c>
      <c r="D66" s="27" t="s">
        <v>406</v>
      </c>
      <c r="E66" s="26" t="s">
        <v>407</v>
      </c>
      <c r="F66" s="54">
        <v>1179</v>
      </c>
      <c r="G66" s="55">
        <f t="shared" si="0"/>
        <v>0.31414868105515587</v>
      </c>
      <c r="H66" s="61">
        <v>6</v>
      </c>
      <c r="I66" s="20">
        <v>43286.126608796294</v>
      </c>
      <c r="J66" s="57" t="s">
        <v>685</v>
      </c>
    </row>
    <row r="67" spans="1:10" ht="15">
      <c r="A67" s="58" t="s">
        <v>737</v>
      </c>
      <c r="B67" s="59" t="s">
        <v>324</v>
      </c>
      <c r="C67" s="58" t="s">
        <v>403</v>
      </c>
      <c r="D67" s="27" t="s">
        <v>408</v>
      </c>
      <c r="E67" s="26" t="s">
        <v>409</v>
      </c>
      <c r="F67" s="54">
        <v>717</v>
      </c>
      <c r="G67" s="55">
        <f t="shared" si="0"/>
        <v>0.19104716227018384</v>
      </c>
      <c r="H67" s="61">
        <v>3</v>
      </c>
      <c r="I67" s="20">
        <v>43286.126655092594</v>
      </c>
      <c r="J67" s="57" t="s">
        <v>685</v>
      </c>
    </row>
    <row r="68" spans="1:10" ht="15">
      <c r="A68" s="52" t="s">
        <v>790</v>
      </c>
      <c r="B68" s="53" t="s">
        <v>321</v>
      </c>
      <c r="C68" s="52" t="s">
        <v>386</v>
      </c>
      <c r="D68" s="27" t="s">
        <v>791</v>
      </c>
      <c r="E68" s="26" t="s">
        <v>792</v>
      </c>
      <c r="F68" s="54">
        <v>531</v>
      </c>
      <c r="G68" s="55">
        <f t="shared" si="0"/>
        <v>0.11946006749156356</v>
      </c>
      <c r="H68" s="54">
        <v>2</v>
      </c>
      <c r="I68" s="20">
        <v>43317.101631944446</v>
      </c>
      <c r="J68" s="60" t="s">
        <v>694</v>
      </c>
    </row>
    <row r="69" spans="1:10" ht="15">
      <c r="A69" s="58" t="s">
        <v>790</v>
      </c>
      <c r="B69" s="59" t="s">
        <v>321</v>
      </c>
      <c r="C69" s="58" t="s">
        <v>386</v>
      </c>
      <c r="D69" s="27" t="s">
        <v>793</v>
      </c>
      <c r="E69" s="26" t="s">
        <v>794</v>
      </c>
      <c r="F69" s="54">
        <v>522</v>
      </c>
      <c r="G69" s="55">
        <f t="shared" si="0"/>
        <v>0.11743532058492688</v>
      </c>
      <c r="H69" s="54">
        <v>2</v>
      </c>
      <c r="I69" s="20">
        <v>43317.101967592593</v>
      </c>
      <c r="J69" s="60" t="s">
        <v>694</v>
      </c>
    </row>
    <row r="70" spans="1:10" ht="15">
      <c r="A70" s="58" t="s">
        <v>790</v>
      </c>
      <c r="B70" s="59" t="s">
        <v>321</v>
      </c>
      <c r="C70" s="58" t="s">
        <v>386</v>
      </c>
      <c r="D70" s="27" t="s">
        <v>795</v>
      </c>
      <c r="E70" s="26" t="s">
        <v>634</v>
      </c>
      <c r="F70" s="54">
        <v>545</v>
      </c>
      <c r="G70" s="55">
        <f t="shared" si="0"/>
        <v>0.12260967379077616</v>
      </c>
      <c r="H70" s="54">
        <v>2</v>
      </c>
      <c r="I70" s="20">
        <v>43317.101585648146</v>
      </c>
      <c r="J70" s="60" t="s">
        <v>694</v>
      </c>
    </row>
    <row r="71" spans="1:10" ht="15">
      <c r="A71" s="58" t="s">
        <v>790</v>
      </c>
      <c r="B71" s="59" t="s">
        <v>321</v>
      </c>
      <c r="C71" s="58" t="s">
        <v>386</v>
      </c>
      <c r="D71" s="27" t="s">
        <v>796</v>
      </c>
      <c r="E71" s="26" t="s">
        <v>797</v>
      </c>
      <c r="F71" s="54">
        <v>566</v>
      </c>
      <c r="G71" s="55">
        <f t="shared" si="0"/>
        <v>0.12733408323959505</v>
      </c>
      <c r="H71" s="54">
        <v>2</v>
      </c>
      <c r="I71" s="20">
        <v>43317.10193287037</v>
      </c>
      <c r="J71" s="60" t="s">
        <v>694</v>
      </c>
    </row>
    <row r="72" spans="1:10" ht="15">
      <c r="A72" s="58" t="s">
        <v>790</v>
      </c>
      <c r="B72" s="59" t="s">
        <v>321</v>
      </c>
      <c r="C72" s="58" t="s">
        <v>386</v>
      </c>
      <c r="D72" s="27" t="s">
        <v>798</v>
      </c>
      <c r="E72" s="26" t="s">
        <v>799</v>
      </c>
      <c r="F72" s="54">
        <v>472</v>
      </c>
      <c r="G72" s="55">
        <f t="shared" si="0"/>
        <v>0.1061867266591676</v>
      </c>
      <c r="H72" s="54">
        <v>2</v>
      </c>
      <c r="I72" s="20">
        <v>43317.101724537039</v>
      </c>
      <c r="J72" s="60" t="s">
        <v>694</v>
      </c>
    </row>
    <row r="73" spans="1:10" ht="15">
      <c r="A73" s="58" t="s">
        <v>790</v>
      </c>
      <c r="B73" s="59" t="s">
        <v>321</v>
      </c>
      <c r="C73" s="52" t="s">
        <v>403</v>
      </c>
      <c r="D73" s="27" t="s">
        <v>411</v>
      </c>
      <c r="E73" s="26" t="s">
        <v>412</v>
      </c>
      <c r="F73" s="54">
        <v>311</v>
      </c>
      <c r="G73" s="55">
        <f t="shared" si="0"/>
        <v>6.9966254218222723E-2</v>
      </c>
      <c r="H73" s="54">
        <v>1</v>
      </c>
      <c r="I73" s="20">
        <v>43317.101863425924</v>
      </c>
      <c r="J73" s="60" t="s">
        <v>694</v>
      </c>
    </row>
    <row r="74" spans="1:10" ht="15">
      <c r="A74" s="58" t="s">
        <v>790</v>
      </c>
      <c r="B74" s="59" t="s">
        <v>321</v>
      </c>
      <c r="C74" s="58" t="s">
        <v>403</v>
      </c>
      <c r="D74" s="27" t="s">
        <v>406</v>
      </c>
      <c r="E74" s="26" t="s">
        <v>407</v>
      </c>
      <c r="F74" s="54">
        <v>1171</v>
      </c>
      <c r="G74" s="55">
        <f t="shared" si="0"/>
        <v>0.26344206974128231</v>
      </c>
      <c r="H74" s="54">
        <v>5</v>
      </c>
      <c r="I74" s="20">
        <v>43317.101527777777</v>
      </c>
      <c r="J74" s="60" t="s">
        <v>694</v>
      </c>
    </row>
    <row r="75" spans="1:10" ht="15">
      <c r="A75" s="58" t="s">
        <v>790</v>
      </c>
      <c r="B75" s="59" t="s">
        <v>321</v>
      </c>
      <c r="C75" s="58" t="s">
        <v>403</v>
      </c>
      <c r="D75" s="27" t="s">
        <v>408</v>
      </c>
      <c r="E75" s="26" t="s">
        <v>409</v>
      </c>
      <c r="F75" s="54">
        <v>327</v>
      </c>
      <c r="G75" s="55">
        <f t="shared" si="0"/>
        <v>7.3565804274465699E-2</v>
      </c>
      <c r="H75" s="54">
        <v>2</v>
      </c>
      <c r="I75" s="20">
        <v>43317.101793981485</v>
      </c>
      <c r="J75" s="60" t="s">
        <v>694</v>
      </c>
    </row>
    <row r="77" spans="1:10" ht="15.75" customHeight="1">
      <c r="E77" s="97" t="s">
        <v>2251</v>
      </c>
      <c r="F77">
        <f>SUM(F2:F75)</f>
        <v>62500</v>
      </c>
      <c r="H77">
        <f>SUM(H28:H75)</f>
        <v>196</v>
      </c>
    </row>
  </sheetData>
  <hyperlinks>
    <hyperlink ref="J11" r:id="rId1"/>
    <hyperlink ref="J12" r:id="rId2"/>
    <hyperlink ref="J13" r:id="rId3"/>
    <hyperlink ref="J14" r:id="rId4"/>
    <hyperlink ref="J15" r:id="rId5"/>
    <hyperlink ref="J16" r:id="rId6"/>
    <hyperlink ref="J17" r:id="rId7"/>
    <hyperlink ref="J18" r:id="rId8"/>
    <hyperlink ref="J19" r:id="rId9"/>
    <hyperlink ref="J24" r:id="rId10"/>
    <hyperlink ref="J25" r:id="rId11"/>
    <hyperlink ref="J27" r:id="rId12"/>
    <hyperlink ref="J28" r:id="rId13"/>
    <hyperlink ref="J29" r:id="rId14"/>
    <hyperlink ref="J30" r:id="rId15"/>
    <hyperlink ref="J31" r:id="rId16"/>
    <hyperlink ref="J33" r:id="rId17"/>
    <hyperlink ref="J34" r:id="rId18"/>
    <hyperlink ref="J39" r:id="rId19"/>
    <hyperlink ref="J40" r:id="rId20"/>
    <hyperlink ref="J41" r:id="rId21"/>
    <hyperlink ref="J42" r:id="rId22"/>
    <hyperlink ref="J47" r:id="rId23"/>
    <hyperlink ref="J48" r:id="rId24"/>
    <hyperlink ref="J49" r:id="rId25"/>
    <hyperlink ref="J50" r:id="rId26"/>
    <hyperlink ref="J51" r:id="rId27"/>
    <hyperlink ref="J68" r:id="rId28"/>
    <hyperlink ref="J69" r:id="rId29"/>
    <hyperlink ref="J70" r:id="rId30"/>
    <hyperlink ref="J71" r:id="rId31"/>
    <hyperlink ref="J72" r:id="rId32"/>
    <hyperlink ref="J73" r:id="rId33"/>
    <hyperlink ref="J74" r:id="rId34"/>
    <hyperlink ref="J75" r:id="rId35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8"/>
  <sheetViews>
    <sheetView tabSelected="1" workbookViewId="0">
      <pane ySplit="1" topLeftCell="A78" activePane="bottomLeft" state="frozen"/>
      <selection pane="bottomLeft" activeCell="H88" sqref="H88"/>
    </sheetView>
  </sheetViews>
  <sheetFormatPr baseColWidth="10" defaultColWidth="14.42578125" defaultRowHeight="15.75" customHeight="1"/>
  <cols>
    <col min="8" max="8" width="12.7109375" bestFit="1" customWidth="1"/>
  </cols>
  <sheetData>
    <row r="1" spans="1:11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  <c r="K1" s="2" t="s">
        <v>785</v>
      </c>
    </row>
    <row r="2" spans="1:11" ht="15">
      <c r="A2" s="64" t="s">
        <v>786</v>
      </c>
      <c r="B2" s="26" t="s">
        <v>307</v>
      </c>
      <c r="C2" s="64" t="s">
        <v>386</v>
      </c>
      <c r="D2" s="27" t="s">
        <v>787</v>
      </c>
      <c r="E2" s="26" t="s">
        <v>788</v>
      </c>
      <c r="F2" s="28">
        <v>256</v>
      </c>
      <c r="G2" s="29">
        <f t="shared" ref="G2:G35" si="0">IFERROR(F2/SUMIF($A$2:$A$98,$A2,$F$2:$F$98),"")</f>
        <v>0.10688935281837161</v>
      </c>
      <c r="H2" s="30">
        <v>2</v>
      </c>
      <c r="I2" s="65">
        <v>43286.291273148148</v>
      </c>
      <c r="J2" s="28" t="s">
        <v>789</v>
      </c>
      <c r="K2" s="28"/>
    </row>
    <row r="3" spans="1:11" ht="15">
      <c r="A3" s="66" t="s">
        <v>786</v>
      </c>
      <c r="B3" s="67" t="s">
        <v>307</v>
      </c>
      <c r="C3" s="66" t="s">
        <v>386</v>
      </c>
      <c r="D3" s="27" t="s">
        <v>800</v>
      </c>
      <c r="E3" s="26" t="s">
        <v>801</v>
      </c>
      <c r="F3" s="28">
        <v>514</v>
      </c>
      <c r="G3" s="29">
        <f t="shared" si="0"/>
        <v>0.21461377870563675</v>
      </c>
      <c r="H3" s="30">
        <v>4</v>
      </c>
      <c r="I3" s="65">
        <v>43286.291319444441</v>
      </c>
      <c r="J3" s="28" t="s">
        <v>789</v>
      </c>
      <c r="K3" s="28"/>
    </row>
    <row r="4" spans="1:11" ht="15">
      <c r="A4" s="66" t="s">
        <v>786</v>
      </c>
      <c r="B4" s="67" t="s">
        <v>307</v>
      </c>
      <c r="C4" s="64" t="s">
        <v>403</v>
      </c>
      <c r="D4" s="27" t="s">
        <v>406</v>
      </c>
      <c r="E4" s="26" t="s">
        <v>407</v>
      </c>
      <c r="F4" s="28">
        <v>959</v>
      </c>
      <c r="G4" s="29">
        <f t="shared" si="0"/>
        <v>0.40041753653444678</v>
      </c>
      <c r="H4" s="30">
        <v>7</v>
      </c>
      <c r="I4" s="65">
        <v>43286.291388888887</v>
      </c>
      <c r="J4" s="28" t="s">
        <v>789</v>
      </c>
      <c r="K4" s="28"/>
    </row>
    <row r="5" spans="1:11" ht="15">
      <c r="A5" s="66" t="s">
        <v>786</v>
      </c>
      <c r="B5" s="67" t="s">
        <v>307</v>
      </c>
      <c r="C5" s="66" t="s">
        <v>403</v>
      </c>
      <c r="D5" s="27" t="s">
        <v>439</v>
      </c>
      <c r="E5" s="26" t="s">
        <v>440</v>
      </c>
      <c r="F5" s="28">
        <v>179</v>
      </c>
      <c r="G5" s="29">
        <f t="shared" si="0"/>
        <v>7.4739039665970772E-2</v>
      </c>
      <c r="H5" s="30">
        <v>1</v>
      </c>
      <c r="I5" s="65">
        <v>43286.33289351852</v>
      </c>
      <c r="J5" s="28" t="s">
        <v>418</v>
      </c>
      <c r="K5" s="28"/>
    </row>
    <row r="6" spans="1:11" ht="15">
      <c r="A6" s="66" t="s">
        <v>786</v>
      </c>
      <c r="B6" s="67" t="s">
        <v>307</v>
      </c>
      <c r="C6" s="66" t="s">
        <v>403</v>
      </c>
      <c r="D6" s="27" t="s">
        <v>408</v>
      </c>
      <c r="E6" s="26" t="s">
        <v>409</v>
      </c>
      <c r="F6" s="28">
        <v>487</v>
      </c>
      <c r="G6" s="29">
        <f t="shared" si="0"/>
        <v>0.20334029227557412</v>
      </c>
      <c r="H6" s="30">
        <v>4</v>
      </c>
      <c r="I6" s="65">
        <v>43286.291550925926</v>
      </c>
      <c r="J6" s="28" t="s">
        <v>789</v>
      </c>
      <c r="K6" s="28"/>
    </row>
    <row r="7" spans="1:11">
      <c r="A7" s="64" t="s">
        <v>802</v>
      </c>
      <c r="B7" s="26" t="s">
        <v>304</v>
      </c>
      <c r="C7" s="64" t="s">
        <v>380</v>
      </c>
      <c r="D7" s="27" t="s">
        <v>381</v>
      </c>
      <c r="E7" s="26" t="s">
        <v>382</v>
      </c>
      <c r="F7" s="68">
        <v>423</v>
      </c>
      <c r="G7" s="29">
        <f t="shared" si="0"/>
        <v>0.10109942638623327</v>
      </c>
      <c r="H7" s="28">
        <v>2</v>
      </c>
      <c r="I7" s="65">
        <v>43317.171631944446</v>
      </c>
      <c r="J7" s="50" t="s">
        <v>803</v>
      </c>
      <c r="K7" s="30"/>
    </row>
    <row r="8" spans="1:11" ht="15">
      <c r="A8" s="66" t="s">
        <v>802</v>
      </c>
      <c r="B8" s="67" t="s">
        <v>304</v>
      </c>
      <c r="C8" s="64" t="s">
        <v>386</v>
      </c>
      <c r="D8" s="27" t="s">
        <v>638</v>
      </c>
      <c r="E8" s="26" t="s">
        <v>639</v>
      </c>
      <c r="F8" s="71">
        <v>1765</v>
      </c>
      <c r="G8" s="29">
        <f t="shared" si="0"/>
        <v>0.42184512428298276</v>
      </c>
      <c r="H8" s="28">
        <v>7</v>
      </c>
      <c r="I8" s="65">
        <v>43317.171377314815</v>
      </c>
      <c r="J8" s="28" t="s">
        <v>805</v>
      </c>
      <c r="K8" s="30"/>
    </row>
    <row r="9" spans="1:11">
      <c r="A9" s="66" t="s">
        <v>802</v>
      </c>
      <c r="B9" s="67" t="s">
        <v>304</v>
      </c>
      <c r="C9" s="66" t="s">
        <v>386</v>
      </c>
      <c r="D9" s="27" t="s">
        <v>806</v>
      </c>
      <c r="E9" s="26" t="s">
        <v>807</v>
      </c>
      <c r="F9" s="68">
        <v>411</v>
      </c>
      <c r="G9" s="29">
        <f t="shared" si="0"/>
        <v>9.8231357552581264E-2</v>
      </c>
      <c r="H9" s="28">
        <v>2</v>
      </c>
      <c r="I9" s="30"/>
      <c r="J9" s="28" t="s">
        <v>805</v>
      </c>
      <c r="K9" s="30"/>
    </row>
    <row r="10" spans="1:11">
      <c r="A10" s="66" t="s">
        <v>802</v>
      </c>
      <c r="B10" s="67" t="s">
        <v>304</v>
      </c>
      <c r="C10" s="64" t="s">
        <v>403</v>
      </c>
      <c r="D10" s="27" t="s">
        <v>406</v>
      </c>
      <c r="E10" s="26" t="s">
        <v>407</v>
      </c>
      <c r="F10" s="68">
        <v>881</v>
      </c>
      <c r="G10" s="29">
        <f t="shared" si="0"/>
        <v>0.21056405353728488</v>
      </c>
      <c r="H10" s="28">
        <v>4</v>
      </c>
      <c r="I10" s="65">
        <v>43317.171516203707</v>
      </c>
      <c r="J10" s="28" t="s">
        <v>805</v>
      </c>
      <c r="K10" s="30"/>
    </row>
    <row r="11" spans="1:11">
      <c r="A11" s="66" t="s">
        <v>802</v>
      </c>
      <c r="B11" s="67" t="s">
        <v>304</v>
      </c>
      <c r="C11" s="66" t="s">
        <v>403</v>
      </c>
      <c r="D11" s="27" t="s">
        <v>413</v>
      </c>
      <c r="E11" s="26" t="s">
        <v>414</v>
      </c>
      <c r="F11" s="68">
        <v>298</v>
      </c>
      <c r="G11" s="29">
        <f t="shared" si="0"/>
        <v>7.1223709369024862E-2</v>
      </c>
      <c r="H11" s="28">
        <v>1</v>
      </c>
      <c r="I11" s="65">
        <v>43317.171076388891</v>
      </c>
      <c r="J11" s="28" t="s">
        <v>805</v>
      </c>
      <c r="K11" s="30"/>
    </row>
    <row r="12" spans="1:11">
      <c r="A12" s="66" t="s">
        <v>802</v>
      </c>
      <c r="B12" s="67" t="s">
        <v>304</v>
      </c>
      <c r="C12" s="66" t="s">
        <v>403</v>
      </c>
      <c r="D12" s="27" t="s">
        <v>408</v>
      </c>
      <c r="E12" s="26" t="s">
        <v>409</v>
      </c>
      <c r="F12" s="68">
        <v>406</v>
      </c>
      <c r="G12" s="29">
        <f t="shared" si="0"/>
        <v>9.7036328871892924E-2</v>
      </c>
      <c r="H12" s="28">
        <v>2</v>
      </c>
      <c r="I12" s="65">
        <v>43317.170891203707</v>
      </c>
      <c r="J12" s="28" t="s">
        <v>805</v>
      </c>
      <c r="K12" s="30"/>
    </row>
    <row r="13" spans="1:11" ht="15">
      <c r="A13" s="64" t="s">
        <v>808</v>
      </c>
      <c r="B13" s="26" t="s">
        <v>301</v>
      </c>
      <c r="C13" s="64" t="s">
        <v>380</v>
      </c>
      <c r="D13" s="27" t="s">
        <v>381</v>
      </c>
      <c r="E13" s="26" t="s">
        <v>382</v>
      </c>
      <c r="F13" s="28">
        <v>436</v>
      </c>
      <c r="G13" s="29">
        <f t="shared" si="0"/>
        <v>9.4782608695652179E-2</v>
      </c>
      <c r="H13" s="47">
        <v>2</v>
      </c>
      <c r="I13" s="65">
        <v>43317.105578703704</v>
      </c>
      <c r="J13" s="72" t="s">
        <v>809</v>
      </c>
      <c r="K13" s="28"/>
    </row>
    <row r="14" spans="1:11" ht="15">
      <c r="A14" s="66" t="s">
        <v>808</v>
      </c>
      <c r="B14" s="67" t="s">
        <v>301</v>
      </c>
      <c r="C14" s="64" t="s">
        <v>386</v>
      </c>
      <c r="D14" s="27" t="s">
        <v>810</v>
      </c>
      <c r="E14" s="26" t="s">
        <v>811</v>
      </c>
      <c r="F14" s="28">
        <v>368</v>
      </c>
      <c r="G14" s="29">
        <f t="shared" si="0"/>
        <v>0.08</v>
      </c>
      <c r="H14" s="47">
        <v>2</v>
      </c>
      <c r="I14" s="65">
        <v>43317.400347222225</v>
      </c>
      <c r="J14" s="72" t="s">
        <v>809</v>
      </c>
      <c r="K14" s="28"/>
    </row>
    <row r="15" spans="1:11" ht="15">
      <c r="A15" s="66" t="s">
        <v>808</v>
      </c>
      <c r="B15" s="67" t="s">
        <v>301</v>
      </c>
      <c r="C15" s="66" t="s">
        <v>386</v>
      </c>
      <c r="D15" s="27" t="s">
        <v>812</v>
      </c>
      <c r="E15" s="26" t="s">
        <v>813</v>
      </c>
      <c r="F15" s="28">
        <v>1305</v>
      </c>
      <c r="G15" s="29">
        <f t="shared" si="0"/>
        <v>0.28369565217391307</v>
      </c>
      <c r="H15" s="47">
        <v>7</v>
      </c>
      <c r="I15" s="65">
        <v>43317.399664351855</v>
      </c>
      <c r="J15" s="72" t="s">
        <v>809</v>
      </c>
      <c r="K15" s="28"/>
    </row>
    <row r="16" spans="1:11" ht="15">
      <c r="A16" s="66" t="s">
        <v>808</v>
      </c>
      <c r="B16" s="67" t="s">
        <v>301</v>
      </c>
      <c r="C16" s="64" t="s">
        <v>403</v>
      </c>
      <c r="D16" s="27" t="s">
        <v>406</v>
      </c>
      <c r="E16" s="26" t="s">
        <v>407</v>
      </c>
      <c r="F16" s="28">
        <v>1306</v>
      </c>
      <c r="G16" s="29">
        <f t="shared" si="0"/>
        <v>0.28391304347826085</v>
      </c>
      <c r="H16" s="47">
        <v>7</v>
      </c>
      <c r="I16" s="65">
        <v>43317.400185185186</v>
      </c>
      <c r="J16" s="72" t="s">
        <v>809</v>
      </c>
      <c r="K16" s="28"/>
    </row>
    <row r="17" spans="1:11" ht="15">
      <c r="A17" s="66" t="s">
        <v>808</v>
      </c>
      <c r="B17" s="67" t="s">
        <v>301</v>
      </c>
      <c r="C17" s="66" t="s">
        <v>403</v>
      </c>
      <c r="D17" s="27" t="s">
        <v>413</v>
      </c>
      <c r="E17" s="26" t="s">
        <v>414</v>
      </c>
      <c r="F17" s="28">
        <v>431</v>
      </c>
      <c r="G17" s="29">
        <f t="shared" si="0"/>
        <v>9.3695652173913041E-2</v>
      </c>
      <c r="H17" s="47">
        <v>2</v>
      </c>
      <c r="I17" s="65">
        <v>43317.399780092594</v>
      </c>
      <c r="J17" s="72" t="s">
        <v>809</v>
      </c>
      <c r="K17" s="28"/>
    </row>
    <row r="18" spans="1:11" ht="15">
      <c r="A18" s="66" t="s">
        <v>808</v>
      </c>
      <c r="B18" s="67" t="s">
        <v>301</v>
      </c>
      <c r="C18" s="66" t="s">
        <v>403</v>
      </c>
      <c r="D18" s="27" t="s">
        <v>408</v>
      </c>
      <c r="E18" s="26" t="s">
        <v>409</v>
      </c>
      <c r="F18" s="28">
        <v>754</v>
      </c>
      <c r="G18" s="29">
        <f t="shared" si="0"/>
        <v>0.16391304347826086</v>
      </c>
      <c r="H18" s="47">
        <v>4</v>
      </c>
      <c r="I18" s="65">
        <v>43317.399884259263</v>
      </c>
      <c r="J18" s="72" t="s">
        <v>809</v>
      </c>
      <c r="K18" s="28"/>
    </row>
    <row r="19" spans="1:11" ht="15">
      <c r="A19" s="64" t="s">
        <v>355</v>
      </c>
      <c r="B19" s="26" t="s">
        <v>298</v>
      </c>
      <c r="C19" s="64" t="s">
        <v>380</v>
      </c>
      <c r="D19" s="27" t="s">
        <v>381</v>
      </c>
      <c r="E19" s="26" t="s">
        <v>382</v>
      </c>
      <c r="F19" s="28">
        <v>1260</v>
      </c>
      <c r="G19" s="29">
        <f t="shared" si="0"/>
        <v>8.5743450153113299E-2</v>
      </c>
      <c r="H19" s="47">
        <v>3</v>
      </c>
      <c r="I19" s="65">
        <v>43317.399178240739</v>
      </c>
      <c r="J19" s="72" t="s">
        <v>809</v>
      </c>
      <c r="K19" s="28"/>
    </row>
    <row r="20" spans="1:11" ht="15">
      <c r="A20" s="66" t="s">
        <v>355</v>
      </c>
      <c r="B20" s="67" t="s">
        <v>298</v>
      </c>
      <c r="C20" s="66" t="s">
        <v>380</v>
      </c>
      <c r="D20" s="27" t="s">
        <v>384</v>
      </c>
      <c r="E20" s="26" t="s">
        <v>572</v>
      </c>
      <c r="F20" s="28">
        <v>680</v>
      </c>
      <c r="G20" s="29">
        <f t="shared" si="0"/>
        <v>4.6274242939775431E-2</v>
      </c>
      <c r="H20" s="47">
        <v>2</v>
      </c>
      <c r="I20" s="65">
        <v>43317.3984837963</v>
      </c>
      <c r="J20" s="72" t="s">
        <v>809</v>
      </c>
      <c r="K20" s="28"/>
    </row>
    <row r="21" spans="1:11" ht="15">
      <c r="A21" s="66" t="s">
        <v>355</v>
      </c>
      <c r="B21" s="67" t="s">
        <v>298</v>
      </c>
      <c r="C21" s="64" t="s">
        <v>386</v>
      </c>
      <c r="D21" s="27" t="s">
        <v>814</v>
      </c>
      <c r="E21" s="26" t="s">
        <v>815</v>
      </c>
      <c r="F21" s="28">
        <v>371</v>
      </c>
      <c r="G21" s="29">
        <f t="shared" si="0"/>
        <v>2.5246682545083363E-2</v>
      </c>
      <c r="H21" s="47">
        <v>0</v>
      </c>
      <c r="I21" s="65">
        <v>43317.398333333331</v>
      </c>
      <c r="J21" s="72" t="s">
        <v>809</v>
      </c>
      <c r="K21" s="28"/>
    </row>
    <row r="22" spans="1:11" ht="15">
      <c r="A22" s="66" t="s">
        <v>355</v>
      </c>
      <c r="B22" s="67" t="s">
        <v>298</v>
      </c>
      <c r="C22" s="66" t="s">
        <v>386</v>
      </c>
      <c r="D22" s="27" t="s">
        <v>816</v>
      </c>
      <c r="E22" s="26" t="s">
        <v>817</v>
      </c>
      <c r="F22" s="28">
        <v>242</v>
      </c>
      <c r="G22" s="29">
        <f t="shared" si="0"/>
        <v>1.6468186457978904E-2</v>
      </c>
      <c r="H22" s="47">
        <v>0</v>
      </c>
      <c r="I22" s="65">
        <v>43317.399270833332</v>
      </c>
      <c r="J22" s="72" t="s">
        <v>809</v>
      </c>
      <c r="K22" s="28"/>
    </row>
    <row r="23" spans="1:11" ht="15">
      <c r="A23" s="66" t="s">
        <v>355</v>
      </c>
      <c r="B23" s="67" t="s">
        <v>298</v>
      </c>
      <c r="C23" s="66" t="s">
        <v>386</v>
      </c>
      <c r="D23" s="27" t="s">
        <v>818</v>
      </c>
      <c r="E23" s="26" t="s">
        <v>819</v>
      </c>
      <c r="F23" s="28">
        <v>408</v>
      </c>
      <c r="G23" s="29">
        <f t="shared" si="0"/>
        <v>2.7764545763865261E-2</v>
      </c>
      <c r="H23" s="47">
        <v>0</v>
      </c>
      <c r="I23" s="65">
        <v>43317.398738425924</v>
      </c>
      <c r="J23" s="72" t="s">
        <v>809</v>
      </c>
      <c r="K23" s="28"/>
    </row>
    <row r="24" spans="1:11" ht="15">
      <c r="A24" s="66" t="s">
        <v>355</v>
      </c>
      <c r="B24" s="67" t="s">
        <v>298</v>
      </c>
      <c r="C24" s="66" t="s">
        <v>386</v>
      </c>
      <c r="D24" s="27" t="s">
        <v>820</v>
      </c>
      <c r="E24" s="26" t="s">
        <v>821</v>
      </c>
      <c r="F24" s="28">
        <v>1026</v>
      </c>
      <c r="G24" s="29">
        <f t="shared" si="0"/>
        <v>6.9819666553249407E-2</v>
      </c>
      <c r="H24" s="47">
        <v>3</v>
      </c>
      <c r="I24" s="65">
        <v>43317.398182870369</v>
      </c>
      <c r="J24" s="72" t="s">
        <v>809</v>
      </c>
      <c r="K24" s="28"/>
    </row>
    <row r="25" spans="1:11" ht="15">
      <c r="A25" s="66" t="s">
        <v>355</v>
      </c>
      <c r="B25" s="67" t="s">
        <v>298</v>
      </c>
      <c r="C25" s="66" t="s">
        <v>386</v>
      </c>
      <c r="D25" s="27" t="s">
        <v>822</v>
      </c>
      <c r="E25" s="26" t="s">
        <v>823</v>
      </c>
      <c r="F25" s="28">
        <v>2191</v>
      </c>
      <c r="G25" s="29">
        <f t="shared" si="0"/>
        <v>0.14909833276624701</v>
      </c>
      <c r="H25" s="47">
        <v>6</v>
      </c>
      <c r="I25" s="65">
        <v>43317.398842592593</v>
      </c>
      <c r="J25" s="72" t="s">
        <v>809</v>
      </c>
      <c r="K25" s="28"/>
    </row>
    <row r="26" spans="1:11" ht="15">
      <c r="A26" s="66" t="s">
        <v>355</v>
      </c>
      <c r="B26" s="67" t="s">
        <v>298</v>
      </c>
      <c r="C26" s="64" t="s">
        <v>403</v>
      </c>
      <c r="D26" s="27" t="s">
        <v>483</v>
      </c>
      <c r="E26" s="26" t="s">
        <v>484</v>
      </c>
      <c r="F26" s="28">
        <v>159</v>
      </c>
      <c r="G26" s="29">
        <f t="shared" si="0"/>
        <v>1.0820006805035726E-2</v>
      </c>
      <c r="H26" s="47">
        <v>0</v>
      </c>
      <c r="I26" s="65">
        <v>43317.399386574078</v>
      </c>
      <c r="J26" s="72" t="s">
        <v>809</v>
      </c>
      <c r="K26" s="28"/>
    </row>
    <row r="27" spans="1:11" ht="15">
      <c r="A27" s="66" t="s">
        <v>355</v>
      </c>
      <c r="B27" s="67" t="s">
        <v>298</v>
      </c>
      <c r="C27" s="66" t="s">
        <v>403</v>
      </c>
      <c r="D27" s="27" t="s">
        <v>411</v>
      </c>
      <c r="E27" s="26" t="s">
        <v>412</v>
      </c>
      <c r="F27" s="28">
        <v>993</v>
      </c>
      <c r="G27" s="29">
        <f t="shared" si="0"/>
        <v>6.7574004763525014E-2</v>
      </c>
      <c r="H27" s="47">
        <v>3</v>
      </c>
      <c r="I27" s="65">
        <v>43317.398645833331</v>
      </c>
      <c r="J27" s="72" t="s">
        <v>809</v>
      </c>
      <c r="K27" s="28"/>
    </row>
    <row r="28" spans="1:11" ht="15">
      <c r="A28" s="66" t="s">
        <v>355</v>
      </c>
      <c r="B28" s="67" t="s">
        <v>298</v>
      </c>
      <c r="C28" s="66" t="s">
        <v>403</v>
      </c>
      <c r="D28" s="27" t="s">
        <v>406</v>
      </c>
      <c r="E28" s="26" t="s">
        <v>407</v>
      </c>
      <c r="F28" s="28">
        <v>3818</v>
      </c>
      <c r="G28" s="29">
        <f t="shared" si="0"/>
        <v>0.25981626403538621</v>
      </c>
      <c r="H28" s="47">
        <v>10</v>
      </c>
      <c r="I28" s="65">
        <v>43317.397835648146</v>
      </c>
      <c r="J28" s="72" t="s">
        <v>809</v>
      </c>
      <c r="K28" s="28"/>
    </row>
    <row r="29" spans="1:11" ht="15">
      <c r="A29" s="66" t="s">
        <v>355</v>
      </c>
      <c r="B29" s="67" t="s">
        <v>298</v>
      </c>
      <c r="C29" s="66" t="s">
        <v>403</v>
      </c>
      <c r="D29" s="27" t="s">
        <v>413</v>
      </c>
      <c r="E29" s="26" t="s">
        <v>414</v>
      </c>
      <c r="F29" s="28">
        <v>346</v>
      </c>
      <c r="G29" s="29">
        <f t="shared" si="0"/>
        <v>2.3545423613473972E-2</v>
      </c>
      <c r="H29" s="47">
        <v>0</v>
      </c>
      <c r="I29" s="65">
        <v>43317.398958333331</v>
      </c>
      <c r="J29" s="72" t="s">
        <v>809</v>
      </c>
      <c r="K29" s="28"/>
    </row>
    <row r="30" spans="1:11" ht="15">
      <c r="A30" s="66" t="s">
        <v>355</v>
      </c>
      <c r="B30" s="67" t="s">
        <v>298</v>
      </c>
      <c r="C30" s="66" t="s">
        <v>403</v>
      </c>
      <c r="D30" s="27" t="s">
        <v>408</v>
      </c>
      <c r="E30" s="26" t="s">
        <v>409</v>
      </c>
      <c r="F30" s="28">
        <v>3201</v>
      </c>
      <c r="G30" s="29">
        <f t="shared" si="0"/>
        <v>0.21782919360326641</v>
      </c>
      <c r="H30" s="47">
        <v>9</v>
      </c>
      <c r="I30" s="65">
        <v>43317.398032407407</v>
      </c>
      <c r="J30" s="72" t="s">
        <v>809</v>
      </c>
      <c r="K30" s="28"/>
    </row>
    <row r="31" spans="1:11" ht="15">
      <c r="A31" s="64" t="s">
        <v>851</v>
      </c>
      <c r="B31" s="26" t="s">
        <v>308</v>
      </c>
      <c r="C31" s="64" t="s">
        <v>380</v>
      </c>
      <c r="D31" s="27" t="s">
        <v>381</v>
      </c>
      <c r="E31" s="26" t="s">
        <v>382</v>
      </c>
      <c r="F31" s="28">
        <v>208</v>
      </c>
      <c r="G31" s="29">
        <f t="shared" si="0"/>
        <v>9.0513489991296783E-2</v>
      </c>
      <c r="H31" s="47">
        <v>2</v>
      </c>
      <c r="I31" s="65">
        <v>43286.292523148149</v>
      </c>
      <c r="J31" s="30"/>
      <c r="K31" s="28"/>
    </row>
    <row r="32" spans="1:11" ht="15">
      <c r="A32" s="66" t="s">
        <v>851</v>
      </c>
      <c r="B32" s="67" t="s">
        <v>308</v>
      </c>
      <c r="C32" s="64" t="s">
        <v>386</v>
      </c>
      <c r="D32" s="27" t="s">
        <v>852</v>
      </c>
      <c r="E32" s="26" t="s">
        <v>853</v>
      </c>
      <c r="F32" s="28">
        <v>662</v>
      </c>
      <c r="G32" s="29">
        <f t="shared" si="0"/>
        <v>0.28807658833768496</v>
      </c>
      <c r="H32" s="47">
        <v>5</v>
      </c>
      <c r="I32" s="65">
        <v>43286.292673611111</v>
      </c>
      <c r="J32" s="30"/>
      <c r="K32" s="28"/>
    </row>
    <row r="33" spans="1:11" ht="15">
      <c r="A33" s="66" t="s">
        <v>851</v>
      </c>
      <c r="B33" s="67" t="s">
        <v>308</v>
      </c>
      <c r="C33" s="64" t="s">
        <v>403</v>
      </c>
      <c r="D33" s="27" t="s">
        <v>406</v>
      </c>
      <c r="E33" s="26" t="s">
        <v>407</v>
      </c>
      <c r="F33" s="28">
        <v>827</v>
      </c>
      <c r="G33" s="29">
        <f t="shared" si="0"/>
        <v>0.35987815491731939</v>
      </c>
      <c r="H33" s="47">
        <v>6</v>
      </c>
      <c r="I33" s="30"/>
      <c r="J33" s="30"/>
      <c r="K33" s="28"/>
    </row>
    <row r="34" spans="1:11" ht="15">
      <c r="A34" s="66" t="s">
        <v>851</v>
      </c>
      <c r="B34" s="67" t="s">
        <v>308</v>
      </c>
      <c r="C34" s="66" t="s">
        <v>403</v>
      </c>
      <c r="D34" s="27" t="s">
        <v>439</v>
      </c>
      <c r="E34" s="26" t="s">
        <v>440</v>
      </c>
      <c r="F34" s="28">
        <v>146</v>
      </c>
      <c r="G34" s="29">
        <f t="shared" si="0"/>
        <v>6.3533507397737166E-2</v>
      </c>
      <c r="H34" s="47">
        <v>1</v>
      </c>
      <c r="I34" s="30"/>
      <c r="J34" s="30"/>
      <c r="K34" s="28"/>
    </row>
    <row r="35" spans="1:11" ht="15">
      <c r="A35" s="66" t="s">
        <v>851</v>
      </c>
      <c r="B35" s="67" t="s">
        <v>308</v>
      </c>
      <c r="C35" s="66" t="s">
        <v>403</v>
      </c>
      <c r="D35" s="27" t="s">
        <v>408</v>
      </c>
      <c r="E35" s="26" t="s">
        <v>409</v>
      </c>
      <c r="F35" s="28">
        <v>455</v>
      </c>
      <c r="G35" s="29">
        <f t="shared" si="0"/>
        <v>0.19799825935596171</v>
      </c>
      <c r="H35" s="47">
        <v>4</v>
      </c>
      <c r="I35" s="30"/>
      <c r="J35" s="30"/>
      <c r="K35" s="28"/>
    </row>
    <row r="36" spans="1:11" ht="15">
      <c r="A36" s="64" t="s">
        <v>854</v>
      </c>
      <c r="B36" s="26" t="s">
        <v>305</v>
      </c>
      <c r="C36" s="64" t="s">
        <v>380</v>
      </c>
      <c r="D36" s="27" t="s">
        <v>381</v>
      </c>
      <c r="E36" s="26" t="s">
        <v>382</v>
      </c>
      <c r="F36" s="28"/>
      <c r="G36" s="76">
        <v>0</v>
      </c>
      <c r="H36" s="28">
        <v>0</v>
      </c>
      <c r="I36" s="65">
        <v>43317.287812499999</v>
      </c>
      <c r="J36" s="30"/>
      <c r="K36" s="54" t="s">
        <v>855</v>
      </c>
    </row>
    <row r="37" spans="1:11" ht="15">
      <c r="A37" s="66" t="s">
        <v>854</v>
      </c>
      <c r="B37" s="67" t="s">
        <v>305</v>
      </c>
      <c r="C37" s="64" t="s">
        <v>386</v>
      </c>
      <c r="D37" s="27" t="s">
        <v>856</v>
      </c>
      <c r="E37" s="26" t="s">
        <v>857</v>
      </c>
      <c r="F37" s="28"/>
      <c r="G37" s="76">
        <v>0</v>
      </c>
      <c r="H37" s="28">
        <v>0</v>
      </c>
      <c r="I37" s="65">
        <v>43317.106319444443</v>
      </c>
      <c r="J37" s="30"/>
      <c r="K37" s="54" t="s">
        <v>855</v>
      </c>
    </row>
    <row r="38" spans="1:11" ht="15">
      <c r="A38" s="66" t="s">
        <v>854</v>
      </c>
      <c r="B38" s="67" t="s">
        <v>305</v>
      </c>
      <c r="C38" s="66" t="s">
        <v>386</v>
      </c>
      <c r="D38" s="27" t="s">
        <v>858</v>
      </c>
      <c r="E38" s="26" t="s">
        <v>859</v>
      </c>
      <c r="F38" s="28"/>
      <c r="G38" s="76">
        <v>0</v>
      </c>
      <c r="H38" s="28">
        <v>0</v>
      </c>
      <c r="I38" s="30"/>
      <c r="J38" s="30"/>
      <c r="K38" s="54" t="s">
        <v>855</v>
      </c>
    </row>
    <row r="39" spans="1:11" ht="15">
      <c r="A39" s="66" t="s">
        <v>854</v>
      </c>
      <c r="B39" s="67" t="s">
        <v>305</v>
      </c>
      <c r="C39" s="66" t="s">
        <v>386</v>
      </c>
      <c r="D39" s="27" t="s">
        <v>860</v>
      </c>
      <c r="E39" s="26" t="s">
        <v>861</v>
      </c>
      <c r="F39" s="28"/>
      <c r="G39" s="76">
        <v>0</v>
      </c>
      <c r="H39" s="28">
        <v>0</v>
      </c>
      <c r="I39" s="30"/>
      <c r="J39" s="30"/>
      <c r="K39" s="54" t="s">
        <v>855</v>
      </c>
    </row>
    <row r="40" spans="1:11" ht="15">
      <c r="A40" s="66" t="s">
        <v>854</v>
      </c>
      <c r="B40" s="67" t="s">
        <v>305</v>
      </c>
      <c r="C40" s="66" t="s">
        <v>386</v>
      </c>
      <c r="D40" s="27" t="s">
        <v>862</v>
      </c>
      <c r="E40" s="26" t="s">
        <v>863</v>
      </c>
      <c r="F40" s="28"/>
      <c r="G40" s="76">
        <v>0</v>
      </c>
      <c r="H40" s="28">
        <v>0</v>
      </c>
      <c r="I40" s="30"/>
      <c r="J40" s="30"/>
      <c r="K40" s="54" t="s">
        <v>855</v>
      </c>
    </row>
    <row r="41" spans="1:11" ht="15">
      <c r="A41" s="66" t="s">
        <v>854</v>
      </c>
      <c r="B41" s="67" t="s">
        <v>305</v>
      </c>
      <c r="C41" s="66" t="s">
        <v>386</v>
      </c>
      <c r="D41" s="27" t="s">
        <v>864</v>
      </c>
      <c r="E41" s="26" t="s">
        <v>865</v>
      </c>
      <c r="F41" s="28"/>
      <c r="G41" s="76">
        <v>0</v>
      </c>
      <c r="H41" s="28">
        <v>0</v>
      </c>
      <c r="I41" s="30"/>
      <c r="J41" s="30"/>
      <c r="K41" s="54" t="s">
        <v>855</v>
      </c>
    </row>
    <row r="42" spans="1:11" ht="15">
      <c r="A42" s="66" t="s">
        <v>854</v>
      </c>
      <c r="B42" s="67" t="s">
        <v>305</v>
      </c>
      <c r="C42" s="64" t="s">
        <v>403</v>
      </c>
      <c r="D42" s="27" t="s">
        <v>406</v>
      </c>
      <c r="E42" s="26" t="s">
        <v>407</v>
      </c>
      <c r="F42" s="28"/>
      <c r="G42" s="76">
        <v>0</v>
      </c>
      <c r="H42" s="28">
        <v>0</v>
      </c>
      <c r="I42" s="30"/>
      <c r="J42" s="30"/>
      <c r="K42" s="54" t="s">
        <v>855</v>
      </c>
    </row>
    <row r="43" spans="1:11" ht="15">
      <c r="A43" s="66" t="s">
        <v>854</v>
      </c>
      <c r="B43" s="67" t="s">
        <v>305</v>
      </c>
      <c r="C43" s="66" t="s">
        <v>403</v>
      </c>
      <c r="D43" s="27" t="s">
        <v>408</v>
      </c>
      <c r="E43" s="26" t="s">
        <v>409</v>
      </c>
      <c r="F43" s="28"/>
      <c r="G43" s="76">
        <v>0</v>
      </c>
      <c r="H43" s="28">
        <v>0</v>
      </c>
      <c r="I43" s="30"/>
      <c r="J43" s="30"/>
      <c r="K43" s="54" t="s">
        <v>855</v>
      </c>
    </row>
    <row r="44" spans="1:11" ht="15">
      <c r="A44" s="66" t="s">
        <v>854</v>
      </c>
      <c r="B44" s="67" t="s">
        <v>305</v>
      </c>
      <c r="C44" s="66" t="s">
        <v>403</v>
      </c>
      <c r="D44" s="27" t="s">
        <v>866</v>
      </c>
      <c r="E44" s="26" t="s">
        <v>867</v>
      </c>
      <c r="F44" s="28"/>
      <c r="G44" s="76">
        <v>0</v>
      </c>
      <c r="H44" s="28">
        <v>0</v>
      </c>
      <c r="I44" s="30"/>
      <c r="J44" s="30"/>
      <c r="K44" s="54" t="s">
        <v>855</v>
      </c>
    </row>
    <row r="45" spans="1:11" ht="15">
      <c r="A45" s="64" t="s">
        <v>868</v>
      </c>
      <c r="B45" s="26" t="s">
        <v>299</v>
      </c>
      <c r="C45" s="64" t="s">
        <v>386</v>
      </c>
      <c r="D45" s="27" t="s">
        <v>461</v>
      </c>
      <c r="E45" s="26" t="s">
        <v>619</v>
      </c>
      <c r="F45" s="77">
        <v>951</v>
      </c>
      <c r="G45" s="29">
        <f t="shared" ref="G45:G98" si="1">IFERROR(F45/SUMIF($A$2:$A$98,$A45,$F$2:$F$98),"")</f>
        <v>9.7829441415492227E-2</v>
      </c>
      <c r="H45" s="28">
        <v>2</v>
      </c>
      <c r="I45" s="65">
        <v>43317.173333333332</v>
      </c>
      <c r="J45" s="50" t="s">
        <v>803</v>
      </c>
      <c r="K45" s="30"/>
    </row>
    <row r="46" spans="1:11" ht="15">
      <c r="A46" s="66" t="s">
        <v>868</v>
      </c>
      <c r="B46" s="67" t="s">
        <v>299</v>
      </c>
      <c r="C46" s="66" t="s">
        <v>386</v>
      </c>
      <c r="D46" s="27" t="s">
        <v>696</v>
      </c>
      <c r="E46" s="26" t="s">
        <v>697</v>
      </c>
      <c r="F46" s="77">
        <v>1438</v>
      </c>
      <c r="G46" s="29">
        <f t="shared" si="1"/>
        <v>0.14792716798683264</v>
      </c>
      <c r="H46" s="28">
        <v>4</v>
      </c>
      <c r="I46" s="65">
        <v>43317.172951388886</v>
      </c>
      <c r="J46" s="28" t="s">
        <v>805</v>
      </c>
      <c r="K46" s="30"/>
    </row>
    <row r="47" spans="1:11" ht="15">
      <c r="A47" s="66" t="s">
        <v>868</v>
      </c>
      <c r="B47" s="67" t="s">
        <v>299</v>
      </c>
      <c r="C47" s="66" t="s">
        <v>386</v>
      </c>
      <c r="D47" s="27" t="s">
        <v>869</v>
      </c>
      <c r="E47" s="26" t="s">
        <v>870</v>
      </c>
      <c r="F47" s="77">
        <v>176</v>
      </c>
      <c r="G47" s="29">
        <f t="shared" si="1"/>
        <v>1.8105133216747248E-2</v>
      </c>
      <c r="H47" s="28">
        <v>0</v>
      </c>
      <c r="I47" s="30"/>
      <c r="J47" s="28" t="s">
        <v>805</v>
      </c>
      <c r="K47" s="30"/>
    </row>
    <row r="48" spans="1:11" ht="15">
      <c r="A48" s="66" t="s">
        <v>868</v>
      </c>
      <c r="B48" s="67" t="s">
        <v>299</v>
      </c>
      <c r="C48" s="66" t="s">
        <v>386</v>
      </c>
      <c r="D48" s="27" t="s">
        <v>871</v>
      </c>
      <c r="E48" s="26" t="s">
        <v>872</v>
      </c>
      <c r="F48" s="77">
        <v>728</v>
      </c>
      <c r="G48" s="29">
        <f t="shared" si="1"/>
        <v>7.4889414669272708E-2</v>
      </c>
      <c r="H48" s="28">
        <v>2</v>
      </c>
      <c r="I48" s="65">
        <v>43317.172592592593</v>
      </c>
      <c r="J48" s="28" t="s">
        <v>805</v>
      </c>
      <c r="K48" s="30"/>
    </row>
    <row r="49" spans="1:11" ht="15">
      <c r="A49" s="66" t="s">
        <v>868</v>
      </c>
      <c r="B49" s="67" t="s">
        <v>299</v>
      </c>
      <c r="C49" s="66" t="s">
        <v>386</v>
      </c>
      <c r="D49" s="27" t="s">
        <v>873</v>
      </c>
      <c r="E49" s="26" t="s">
        <v>874</v>
      </c>
      <c r="F49" s="77">
        <v>1232</v>
      </c>
      <c r="G49" s="29">
        <f t="shared" si="1"/>
        <v>0.12673593251723073</v>
      </c>
      <c r="H49" s="28">
        <v>3</v>
      </c>
      <c r="I49" s="65">
        <v>43317.173067129632</v>
      </c>
      <c r="J49" s="28" t="s">
        <v>805</v>
      </c>
      <c r="K49" s="30"/>
    </row>
    <row r="50" spans="1:11" ht="15">
      <c r="A50" s="66" t="s">
        <v>868</v>
      </c>
      <c r="B50" s="67" t="s">
        <v>299</v>
      </c>
      <c r="C50" s="66" t="s">
        <v>386</v>
      </c>
      <c r="D50" s="27" t="s">
        <v>875</v>
      </c>
      <c r="E50" s="26" t="s">
        <v>876</v>
      </c>
      <c r="F50" s="77">
        <v>1567</v>
      </c>
      <c r="G50" s="29">
        <f t="shared" si="1"/>
        <v>0.16119740767410759</v>
      </c>
      <c r="H50" s="28">
        <v>4</v>
      </c>
      <c r="I50" s="65">
        <v>43317.173460648148</v>
      </c>
      <c r="J50" s="28" t="s">
        <v>805</v>
      </c>
      <c r="K50" s="30"/>
    </row>
    <row r="51" spans="1:11" ht="15">
      <c r="A51" s="66" t="s">
        <v>868</v>
      </c>
      <c r="B51" s="67" t="s">
        <v>299</v>
      </c>
      <c r="C51" s="66" t="s">
        <v>386</v>
      </c>
      <c r="D51" s="27" t="s">
        <v>877</v>
      </c>
      <c r="E51" s="26" t="s">
        <v>878</v>
      </c>
      <c r="F51" s="77">
        <v>387</v>
      </c>
      <c r="G51" s="29">
        <f t="shared" si="1"/>
        <v>3.9810719061824915E-2</v>
      </c>
      <c r="H51" s="28">
        <v>1</v>
      </c>
      <c r="I51" s="65">
        <v>43317.173182870371</v>
      </c>
      <c r="J51" s="28" t="s">
        <v>805</v>
      </c>
      <c r="K51" s="30"/>
    </row>
    <row r="52" spans="1:11" ht="15">
      <c r="A52" s="66" t="s">
        <v>868</v>
      </c>
      <c r="B52" s="67" t="s">
        <v>299</v>
      </c>
      <c r="C52" s="64" t="s">
        <v>403</v>
      </c>
      <c r="D52" s="27" t="s">
        <v>483</v>
      </c>
      <c r="E52" s="26" t="s">
        <v>484</v>
      </c>
      <c r="F52" s="77">
        <v>297</v>
      </c>
      <c r="G52" s="29">
        <f t="shared" si="1"/>
        <v>3.055241230326098E-2</v>
      </c>
      <c r="H52" s="28">
        <v>1</v>
      </c>
      <c r="I52" s="65">
        <v>43317.17359953704</v>
      </c>
      <c r="J52" s="28" t="s">
        <v>805</v>
      </c>
      <c r="K52" s="30"/>
    </row>
    <row r="53" spans="1:11" ht="15">
      <c r="A53" s="66" t="s">
        <v>868</v>
      </c>
      <c r="B53" s="67" t="s">
        <v>299</v>
      </c>
      <c r="C53" s="66" t="s">
        <v>403</v>
      </c>
      <c r="D53" s="27" t="s">
        <v>406</v>
      </c>
      <c r="E53" s="26" t="s">
        <v>407</v>
      </c>
      <c r="F53" s="77">
        <v>1827</v>
      </c>
      <c r="G53" s="29">
        <f t="shared" si="1"/>
        <v>0.18794362719884786</v>
      </c>
      <c r="H53" s="28">
        <v>4</v>
      </c>
      <c r="I53" s="65">
        <v>43317.172673611109</v>
      </c>
      <c r="J53" s="28" t="s">
        <v>805</v>
      </c>
      <c r="K53" s="30"/>
    </row>
    <row r="54" spans="1:11" ht="15">
      <c r="A54" s="66" t="s">
        <v>868</v>
      </c>
      <c r="B54" s="67" t="s">
        <v>299</v>
      </c>
      <c r="C54" s="66" t="s">
        <v>403</v>
      </c>
      <c r="D54" s="27" t="s">
        <v>408</v>
      </c>
      <c r="E54" s="26" t="s">
        <v>409</v>
      </c>
      <c r="F54" s="77">
        <v>1118</v>
      </c>
      <c r="G54" s="29">
        <f t="shared" si="1"/>
        <v>0.11500874395638309</v>
      </c>
      <c r="H54" s="28">
        <v>3</v>
      </c>
      <c r="I54" s="65">
        <v>43317.172430555554</v>
      </c>
      <c r="J54" s="28" t="s">
        <v>805</v>
      </c>
      <c r="K54" s="30"/>
    </row>
    <row r="55" spans="1:11" ht="15">
      <c r="A55" s="64" t="s">
        <v>879</v>
      </c>
      <c r="B55" s="26" t="s">
        <v>302</v>
      </c>
      <c r="C55" s="64" t="s">
        <v>380</v>
      </c>
      <c r="D55" s="27" t="s">
        <v>381</v>
      </c>
      <c r="E55" s="26" t="s">
        <v>382</v>
      </c>
      <c r="F55" s="28">
        <v>387</v>
      </c>
      <c r="G55" s="29">
        <f t="shared" si="1"/>
        <v>5.7307863171923587E-2</v>
      </c>
      <c r="H55" s="47">
        <v>1</v>
      </c>
      <c r="I55" s="65">
        <v>43286.270266203705</v>
      </c>
      <c r="J55" s="28" t="s">
        <v>789</v>
      </c>
      <c r="K55" s="28"/>
    </row>
    <row r="56" spans="1:11" ht="15">
      <c r="A56" s="66" t="s">
        <v>879</v>
      </c>
      <c r="B56" s="67" t="s">
        <v>302</v>
      </c>
      <c r="C56" s="64" t="s">
        <v>386</v>
      </c>
      <c r="D56" s="27" t="s">
        <v>880</v>
      </c>
      <c r="E56" s="26" t="s">
        <v>881</v>
      </c>
      <c r="F56" s="28">
        <v>195</v>
      </c>
      <c r="G56" s="29">
        <f t="shared" si="1"/>
        <v>2.8876055086628164E-2</v>
      </c>
      <c r="H56" s="47">
        <v>0</v>
      </c>
      <c r="I56" s="65">
        <v>43286.270312499997</v>
      </c>
      <c r="J56" s="28" t="s">
        <v>789</v>
      </c>
      <c r="K56" s="28"/>
    </row>
    <row r="57" spans="1:11" ht="15">
      <c r="A57" s="66" t="s">
        <v>879</v>
      </c>
      <c r="B57" s="67" t="s">
        <v>302</v>
      </c>
      <c r="C57" s="66" t="s">
        <v>386</v>
      </c>
      <c r="D57" s="27" t="s">
        <v>882</v>
      </c>
      <c r="E57" s="26" t="s">
        <v>883</v>
      </c>
      <c r="F57" s="28">
        <v>1072</v>
      </c>
      <c r="G57" s="29">
        <f t="shared" si="1"/>
        <v>0.15874426180956611</v>
      </c>
      <c r="H57" s="47">
        <v>3</v>
      </c>
      <c r="I57" s="65">
        <v>43286.270405092589</v>
      </c>
      <c r="J57" s="28" t="s">
        <v>789</v>
      </c>
      <c r="K57" s="28"/>
    </row>
    <row r="58" spans="1:11" ht="15">
      <c r="A58" s="66" t="s">
        <v>879</v>
      </c>
      <c r="B58" s="67" t="s">
        <v>302</v>
      </c>
      <c r="C58" s="66" t="s">
        <v>386</v>
      </c>
      <c r="D58" s="27" t="s">
        <v>684</v>
      </c>
      <c r="E58" s="26" t="s">
        <v>498</v>
      </c>
      <c r="F58" s="28">
        <v>101</v>
      </c>
      <c r="G58" s="29">
        <f t="shared" si="1"/>
        <v>1.4956315711535613E-2</v>
      </c>
      <c r="H58" s="47">
        <v>0</v>
      </c>
      <c r="I58" s="65">
        <v>43286.270578703705</v>
      </c>
      <c r="J58" s="28" t="s">
        <v>789</v>
      </c>
      <c r="K58" s="28"/>
    </row>
    <row r="59" spans="1:11" ht="15">
      <c r="A59" s="66" t="s">
        <v>879</v>
      </c>
      <c r="B59" s="67" t="s">
        <v>302</v>
      </c>
      <c r="C59" s="66" t="s">
        <v>386</v>
      </c>
      <c r="D59" s="27" t="s">
        <v>884</v>
      </c>
      <c r="E59" s="26" t="s">
        <v>885</v>
      </c>
      <c r="F59" s="28">
        <v>1233</v>
      </c>
      <c r="G59" s="29">
        <f t="shared" si="1"/>
        <v>0.18258551754775657</v>
      </c>
      <c r="H59" s="47">
        <v>3</v>
      </c>
      <c r="I59" s="65">
        <v>43286.270613425928</v>
      </c>
      <c r="J59" s="28" t="s">
        <v>789</v>
      </c>
      <c r="K59" s="28"/>
    </row>
    <row r="60" spans="1:11" ht="15">
      <c r="A60" s="66" t="s">
        <v>879</v>
      </c>
      <c r="B60" s="67" t="s">
        <v>302</v>
      </c>
      <c r="C60" s="64" t="s">
        <v>403</v>
      </c>
      <c r="D60" s="27" t="s">
        <v>483</v>
      </c>
      <c r="E60" s="26" t="s">
        <v>484</v>
      </c>
      <c r="F60" s="28">
        <v>617</v>
      </c>
      <c r="G60" s="29">
        <f t="shared" si="1"/>
        <v>9.136679994076706E-2</v>
      </c>
      <c r="H60" s="47">
        <v>2</v>
      </c>
      <c r="I60" s="65">
        <v>43286.270682870374</v>
      </c>
      <c r="J60" s="28" t="s">
        <v>789</v>
      </c>
      <c r="K60" s="28"/>
    </row>
    <row r="61" spans="1:11" ht="15">
      <c r="A61" s="66" t="s">
        <v>879</v>
      </c>
      <c r="B61" s="67" t="s">
        <v>302</v>
      </c>
      <c r="C61" s="66" t="s">
        <v>403</v>
      </c>
      <c r="D61" s="27" t="s">
        <v>411</v>
      </c>
      <c r="E61" s="26" t="s">
        <v>412</v>
      </c>
      <c r="F61" s="28">
        <v>636</v>
      </c>
      <c r="G61" s="29">
        <f t="shared" si="1"/>
        <v>9.418036428254109E-2</v>
      </c>
      <c r="H61" s="47">
        <v>2</v>
      </c>
      <c r="I61" s="65">
        <v>43286.270787037036</v>
      </c>
      <c r="J61" s="28" t="s">
        <v>789</v>
      </c>
      <c r="K61" s="28"/>
    </row>
    <row r="62" spans="1:11" ht="15">
      <c r="A62" s="66" t="s">
        <v>879</v>
      </c>
      <c r="B62" s="67" t="s">
        <v>302</v>
      </c>
      <c r="C62" s="66" t="s">
        <v>403</v>
      </c>
      <c r="D62" s="27" t="s">
        <v>406</v>
      </c>
      <c r="E62" s="26" t="s">
        <v>407</v>
      </c>
      <c r="F62" s="28">
        <v>1332</v>
      </c>
      <c r="G62" s="29">
        <f t="shared" si="1"/>
        <v>0.19724566859173701</v>
      </c>
      <c r="H62" s="47">
        <v>4</v>
      </c>
      <c r="I62" s="65">
        <v>43286.270833333336</v>
      </c>
      <c r="J62" s="28" t="s">
        <v>789</v>
      </c>
      <c r="K62" s="28"/>
    </row>
    <row r="63" spans="1:11" ht="15">
      <c r="A63" s="66" t="s">
        <v>879</v>
      </c>
      <c r="B63" s="67" t="s">
        <v>302</v>
      </c>
      <c r="C63" s="66" t="s">
        <v>403</v>
      </c>
      <c r="D63" s="27" t="s">
        <v>408</v>
      </c>
      <c r="E63" s="26" t="s">
        <v>409</v>
      </c>
      <c r="F63" s="28">
        <v>1180</v>
      </c>
      <c r="G63" s="29">
        <f t="shared" si="1"/>
        <v>0.17473715385754479</v>
      </c>
      <c r="H63" s="47">
        <v>3</v>
      </c>
      <c r="I63" s="65">
        <v>43286.270879629628</v>
      </c>
      <c r="J63" s="28" t="s">
        <v>789</v>
      </c>
      <c r="K63" s="28"/>
    </row>
    <row r="64" spans="1:11" ht="15">
      <c r="A64" s="64" t="s">
        <v>886</v>
      </c>
      <c r="B64" s="26" t="s">
        <v>300</v>
      </c>
      <c r="C64" s="64" t="s">
        <v>380</v>
      </c>
      <c r="D64" s="27" t="s">
        <v>381</v>
      </c>
      <c r="E64" s="26" t="s">
        <v>382</v>
      </c>
      <c r="F64" s="28">
        <v>1737</v>
      </c>
      <c r="G64" s="29">
        <f t="shared" si="1"/>
        <v>0.31336821215948041</v>
      </c>
      <c r="H64" s="47">
        <v>7</v>
      </c>
      <c r="I64" s="65">
        <v>43286.495798611111</v>
      </c>
      <c r="J64" s="28" t="s">
        <v>840</v>
      </c>
      <c r="K64" s="28"/>
    </row>
    <row r="65" spans="1:11" ht="15">
      <c r="A65" s="66" t="s">
        <v>886</v>
      </c>
      <c r="B65" s="67" t="s">
        <v>300</v>
      </c>
      <c r="C65" s="64" t="s">
        <v>386</v>
      </c>
      <c r="D65" s="27" t="s">
        <v>887</v>
      </c>
      <c r="E65" s="26" t="s">
        <v>888</v>
      </c>
      <c r="F65" s="28">
        <v>252</v>
      </c>
      <c r="G65" s="29">
        <f t="shared" si="1"/>
        <v>4.5462745805520476E-2</v>
      </c>
      <c r="H65" s="47">
        <v>1</v>
      </c>
      <c r="I65" s="65">
        <v>43286.496168981481</v>
      </c>
      <c r="J65" s="30"/>
      <c r="K65" s="28"/>
    </row>
    <row r="66" spans="1:11" ht="15">
      <c r="A66" s="66" t="s">
        <v>886</v>
      </c>
      <c r="B66" s="67" t="s">
        <v>300</v>
      </c>
      <c r="C66" s="66" t="s">
        <v>386</v>
      </c>
      <c r="D66" s="27" t="s">
        <v>889</v>
      </c>
      <c r="E66" s="26" t="s">
        <v>890</v>
      </c>
      <c r="F66" s="28">
        <v>363</v>
      </c>
      <c r="G66" s="29">
        <f t="shared" si="1"/>
        <v>6.5488002886523539E-2</v>
      </c>
      <c r="H66" s="47">
        <v>2</v>
      </c>
      <c r="I66" s="65">
        <v>43286.495763888888</v>
      </c>
      <c r="J66" s="30"/>
      <c r="K66" s="28"/>
    </row>
    <row r="67" spans="1:11" ht="15">
      <c r="A67" s="66" t="s">
        <v>886</v>
      </c>
      <c r="B67" s="67" t="s">
        <v>300</v>
      </c>
      <c r="C67" s="66" t="s">
        <v>386</v>
      </c>
      <c r="D67" s="27" t="s">
        <v>891</v>
      </c>
      <c r="E67" s="26" t="s">
        <v>892</v>
      </c>
      <c r="F67" s="28">
        <v>412</v>
      </c>
      <c r="G67" s="29">
        <f t="shared" si="1"/>
        <v>7.4327981237596971E-2</v>
      </c>
      <c r="H67" s="47">
        <v>2</v>
      </c>
      <c r="I67" s="65">
        <v>43286.496319444443</v>
      </c>
      <c r="J67" s="30"/>
      <c r="K67" s="28"/>
    </row>
    <row r="68" spans="1:11" ht="15">
      <c r="A68" s="66" t="s">
        <v>886</v>
      </c>
      <c r="B68" s="67" t="s">
        <v>300</v>
      </c>
      <c r="C68" s="66" t="s">
        <v>386</v>
      </c>
      <c r="D68" s="27" t="s">
        <v>893</v>
      </c>
      <c r="E68" s="26" t="s">
        <v>894</v>
      </c>
      <c r="F68" s="28">
        <v>349</v>
      </c>
      <c r="G68" s="29">
        <f t="shared" si="1"/>
        <v>6.2962294786216844E-2</v>
      </c>
      <c r="H68" s="47">
        <v>1</v>
      </c>
      <c r="I68" s="65">
        <v>43286.496354166666</v>
      </c>
      <c r="J68" s="30"/>
      <c r="K68" s="28"/>
    </row>
    <row r="69" spans="1:11" ht="15">
      <c r="A69" s="66" t="s">
        <v>886</v>
      </c>
      <c r="B69" s="67" t="s">
        <v>300</v>
      </c>
      <c r="C69" s="64" t="s">
        <v>403</v>
      </c>
      <c r="D69" s="27" t="s">
        <v>406</v>
      </c>
      <c r="E69" s="26" t="s">
        <v>407</v>
      </c>
      <c r="F69" s="28">
        <v>1173</v>
      </c>
      <c r="G69" s="29">
        <f t="shared" si="1"/>
        <v>0.21161825726141079</v>
      </c>
      <c r="H69" s="47">
        <v>5</v>
      </c>
      <c r="I69" s="65">
        <v>43286.495972222219</v>
      </c>
      <c r="J69" s="30"/>
      <c r="K69" s="28"/>
    </row>
    <row r="70" spans="1:11" ht="15">
      <c r="A70" s="66" t="s">
        <v>886</v>
      </c>
      <c r="B70" s="67" t="s">
        <v>300</v>
      </c>
      <c r="C70" s="66" t="s">
        <v>403</v>
      </c>
      <c r="D70" s="27" t="s">
        <v>439</v>
      </c>
      <c r="E70" s="26" t="s">
        <v>440</v>
      </c>
      <c r="F70" s="28">
        <v>204</v>
      </c>
      <c r="G70" s="29">
        <f t="shared" si="1"/>
        <v>3.6803175175897526E-2</v>
      </c>
      <c r="H70" s="47">
        <v>1</v>
      </c>
      <c r="I70" s="65">
        <v>43286.496469907404</v>
      </c>
      <c r="J70" s="30"/>
      <c r="K70" s="28"/>
    </row>
    <row r="71" spans="1:11" ht="15">
      <c r="A71" s="66" t="s">
        <v>886</v>
      </c>
      <c r="B71" s="67" t="s">
        <v>300</v>
      </c>
      <c r="C71" s="66" t="s">
        <v>403</v>
      </c>
      <c r="D71" s="27" t="s">
        <v>413</v>
      </c>
      <c r="E71" s="26" t="s">
        <v>414</v>
      </c>
      <c r="F71" s="28">
        <v>407</v>
      </c>
      <c r="G71" s="29">
        <f t="shared" si="1"/>
        <v>7.3425942630344576E-2</v>
      </c>
      <c r="H71" s="47">
        <v>2</v>
      </c>
      <c r="I71" s="65">
        <v>43286.496249999997</v>
      </c>
      <c r="J71" s="30"/>
      <c r="K71" s="28"/>
    </row>
    <row r="72" spans="1:11" ht="15">
      <c r="A72" s="66" t="s">
        <v>886</v>
      </c>
      <c r="B72" s="67" t="s">
        <v>300</v>
      </c>
      <c r="C72" s="66" t="s">
        <v>403</v>
      </c>
      <c r="D72" s="27" t="s">
        <v>408</v>
      </c>
      <c r="E72" s="26" t="s">
        <v>409</v>
      </c>
      <c r="F72" s="28">
        <v>646</v>
      </c>
      <c r="G72" s="29">
        <f t="shared" si="1"/>
        <v>0.11654338805700884</v>
      </c>
      <c r="H72" s="47">
        <v>3</v>
      </c>
      <c r="I72" s="65">
        <v>43286.496064814812</v>
      </c>
      <c r="J72" s="30"/>
      <c r="K72" s="28"/>
    </row>
    <row r="73" spans="1:11" ht="15">
      <c r="A73" s="64" t="s">
        <v>895</v>
      </c>
      <c r="B73" s="26" t="s">
        <v>306</v>
      </c>
      <c r="C73" s="64" t="s">
        <v>386</v>
      </c>
      <c r="D73" s="27" t="s">
        <v>461</v>
      </c>
      <c r="E73" s="26" t="s">
        <v>619</v>
      </c>
      <c r="F73" s="71">
        <v>728</v>
      </c>
      <c r="G73" s="29">
        <f t="shared" si="1"/>
        <v>0.21367772233636631</v>
      </c>
      <c r="H73" s="28">
        <v>4</v>
      </c>
      <c r="I73" s="65">
        <v>43317.174363425926</v>
      </c>
      <c r="J73" s="28" t="s">
        <v>805</v>
      </c>
      <c r="K73" s="30"/>
    </row>
    <row r="74" spans="1:11" ht="15">
      <c r="A74" s="66" t="s">
        <v>895</v>
      </c>
      <c r="B74" s="67" t="s">
        <v>306</v>
      </c>
      <c r="C74" s="66" t="s">
        <v>386</v>
      </c>
      <c r="D74" s="27" t="s">
        <v>896</v>
      </c>
      <c r="E74" s="26" t="s">
        <v>897</v>
      </c>
      <c r="F74" s="71">
        <v>723</v>
      </c>
      <c r="G74" s="29">
        <f t="shared" si="1"/>
        <v>0.21221015556207806</v>
      </c>
      <c r="H74" s="28">
        <v>4</v>
      </c>
      <c r="I74" s="65">
        <v>43317.174699074072</v>
      </c>
      <c r="J74" s="28" t="s">
        <v>805</v>
      </c>
      <c r="K74" s="30"/>
    </row>
    <row r="75" spans="1:11" ht="15">
      <c r="A75" s="66" t="s">
        <v>895</v>
      </c>
      <c r="B75" s="67" t="s">
        <v>306</v>
      </c>
      <c r="C75" s="66" t="s">
        <v>386</v>
      </c>
      <c r="D75" s="27" t="s">
        <v>898</v>
      </c>
      <c r="E75" s="26" t="s">
        <v>899</v>
      </c>
      <c r="F75" s="71">
        <v>641</v>
      </c>
      <c r="G75" s="29">
        <f t="shared" si="1"/>
        <v>0.18814206046375109</v>
      </c>
      <c r="H75" s="28">
        <v>3</v>
      </c>
      <c r="I75" s="65">
        <v>43317.174826388888</v>
      </c>
      <c r="J75" s="28" t="s">
        <v>805</v>
      </c>
      <c r="K75" s="30"/>
    </row>
    <row r="76" spans="1:11" ht="15">
      <c r="A76" s="66" t="s">
        <v>895</v>
      </c>
      <c r="B76" s="67" t="s">
        <v>306</v>
      </c>
      <c r="C76" s="64" t="s">
        <v>403</v>
      </c>
      <c r="D76" s="27" t="s">
        <v>406</v>
      </c>
      <c r="E76" s="26" t="s">
        <v>407</v>
      </c>
      <c r="F76" s="71">
        <v>650</v>
      </c>
      <c r="G76" s="29">
        <f t="shared" si="1"/>
        <v>0.19078368065746992</v>
      </c>
      <c r="H76" s="28">
        <v>3</v>
      </c>
      <c r="I76" s="65">
        <v>43317.17460648148</v>
      </c>
      <c r="J76" s="28" t="s">
        <v>805</v>
      </c>
      <c r="K76" s="30"/>
    </row>
    <row r="77" spans="1:11" ht="15">
      <c r="A77" s="66" t="s">
        <v>895</v>
      </c>
      <c r="B77" s="67" t="s">
        <v>306</v>
      </c>
      <c r="C77" s="66" t="s">
        <v>403</v>
      </c>
      <c r="D77" s="27" t="s">
        <v>408</v>
      </c>
      <c r="E77" s="26" t="s">
        <v>409</v>
      </c>
      <c r="F77" s="71">
        <v>665</v>
      </c>
      <c r="G77" s="29">
        <f t="shared" si="1"/>
        <v>0.19518638098033461</v>
      </c>
      <c r="H77" s="28">
        <v>4</v>
      </c>
      <c r="I77" s="65">
        <v>43317.174525462964</v>
      </c>
      <c r="J77" s="28" t="s">
        <v>805</v>
      </c>
      <c r="K77" s="30"/>
    </row>
    <row r="78" spans="1:11">
      <c r="A78" s="64" t="s">
        <v>922</v>
      </c>
      <c r="B78" s="26" t="s">
        <v>309</v>
      </c>
      <c r="C78" s="64" t="s">
        <v>386</v>
      </c>
      <c r="D78" s="27" t="s">
        <v>923</v>
      </c>
      <c r="E78" s="26" t="s">
        <v>924</v>
      </c>
      <c r="F78" s="78">
        <v>556</v>
      </c>
      <c r="G78" s="29">
        <f t="shared" si="1"/>
        <v>0.16802659413720158</v>
      </c>
      <c r="H78" s="28">
        <v>3</v>
      </c>
      <c r="I78" s="65">
        <v>43317.184201388889</v>
      </c>
      <c r="J78" s="50" t="s">
        <v>925</v>
      </c>
      <c r="K78" s="30"/>
    </row>
    <row r="79" spans="1:11">
      <c r="A79" s="66" t="s">
        <v>922</v>
      </c>
      <c r="B79" s="67" t="s">
        <v>309</v>
      </c>
      <c r="C79" s="66" t="s">
        <v>386</v>
      </c>
      <c r="D79" s="27" t="s">
        <v>926</v>
      </c>
      <c r="E79" s="26" t="s">
        <v>927</v>
      </c>
      <c r="F79" s="78">
        <v>424</v>
      </c>
      <c r="G79" s="29">
        <f t="shared" si="1"/>
        <v>0.12813538833484436</v>
      </c>
      <c r="H79" s="28">
        <v>2</v>
      </c>
      <c r="I79" s="65">
        <v>43317.183622685188</v>
      </c>
      <c r="J79" s="28" t="s">
        <v>928</v>
      </c>
      <c r="K79" s="30"/>
    </row>
    <row r="80" spans="1:11">
      <c r="A80" s="66" t="s">
        <v>922</v>
      </c>
      <c r="B80" s="67" t="s">
        <v>309</v>
      </c>
      <c r="C80" s="66" t="s">
        <v>386</v>
      </c>
      <c r="D80" s="27" t="s">
        <v>929</v>
      </c>
      <c r="E80" s="26" t="s">
        <v>930</v>
      </c>
      <c r="F80" s="78">
        <v>879</v>
      </c>
      <c r="G80" s="29">
        <f t="shared" si="1"/>
        <v>0.26563916591115139</v>
      </c>
      <c r="H80" s="28">
        <v>5</v>
      </c>
      <c r="I80" s="65">
        <v>43317.183958333335</v>
      </c>
      <c r="J80" s="28" t="s">
        <v>928</v>
      </c>
      <c r="K80" s="30"/>
    </row>
    <row r="81" spans="1:11">
      <c r="A81" s="66" t="s">
        <v>922</v>
      </c>
      <c r="B81" s="67" t="s">
        <v>309</v>
      </c>
      <c r="C81" s="66" t="s">
        <v>386</v>
      </c>
      <c r="D81" s="27" t="s">
        <v>931</v>
      </c>
      <c r="E81" s="26" t="s">
        <v>932</v>
      </c>
      <c r="F81" s="78">
        <v>532</v>
      </c>
      <c r="G81" s="29">
        <f t="shared" si="1"/>
        <v>0.16077364762768209</v>
      </c>
      <c r="H81" s="28">
        <v>3</v>
      </c>
      <c r="I81" s="65">
        <v>43317.184282407405</v>
      </c>
      <c r="J81" s="28" t="s">
        <v>928</v>
      </c>
      <c r="K81" s="30"/>
    </row>
    <row r="82" spans="1:11">
      <c r="A82" s="66" t="s">
        <v>922</v>
      </c>
      <c r="B82" s="67" t="s">
        <v>309</v>
      </c>
      <c r="C82" s="64" t="s">
        <v>403</v>
      </c>
      <c r="D82" s="27" t="s">
        <v>406</v>
      </c>
      <c r="E82" s="26" t="s">
        <v>407</v>
      </c>
      <c r="F82" s="78">
        <v>472</v>
      </c>
      <c r="G82" s="29">
        <f t="shared" si="1"/>
        <v>0.14264128135388335</v>
      </c>
      <c r="H82" s="28">
        <v>3</v>
      </c>
      <c r="I82" s="65">
        <v>43317.18408564815</v>
      </c>
      <c r="J82" s="28" t="s">
        <v>928</v>
      </c>
      <c r="K82" s="30"/>
    </row>
    <row r="83" spans="1:11">
      <c r="A83" s="66" t="s">
        <v>922</v>
      </c>
      <c r="B83" s="67" t="s">
        <v>309</v>
      </c>
      <c r="C83" s="66" t="s">
        <v>403</v>
      </c>
      <c r="D83" s="27" t="s">
        <v>408</v>
      </c>
      <c r="E83" s="26" t="s">
        <v>409</v>
      </c>
      <c r="F83" s="78">
        <v>446</v>
      </c>
      <c r="G83" s="29">
        <f t="shared" si="1"/>
        <v>0.13478392263523722</v>
      </c>
      <c r="H83" s="28">
        <v>2</v>
      </c>
      <c r="I83" s="65">
        <v>43317.183819444443</v>
      </c>
      <c r="J83" s="28" t="s">
        <v>928</v>
      </c>
      <c r="K83" s="30"/>
    </row>
    <row r="84" spans="1:11" ht="15">
      <c r="A84" s="64" t="s">
        <v>933</v>
      </c>
      <c r="B84" s="26" t="s">
        <v>310</v>
      </c>
      <c r="C84" s="64" t="s">
        <v>386</v>
      </c>
      <c r="D84" s="27" t="s">
        <v>934</v>
      </c>
      <c r="E84" s="26" t="s">
        <v>935</v>
      </c>
      <c r="F84" s="28">
        <v>254</v>
      </c>
      <c r="G84" s="29">
        <f t="shared" si="1"/>
        <v>0.15038484310242747</v>
      </c>
      <c r="H84" s="28">
        <v>2</v>
      </c>
      <c r="I84" s="65">
        <v>43317.225937499999</v>
      </c>
      <c r="J84" s="30"/>
      <c r="K84" s="30"/>
    </row>
    <row r="85" spans="1:11" ht="15">
      <c r="A85" s="66" t="s">
        <v>933</v>
      </c>
      <c r="B85" s="67" t="s">
        <v>310</v>
      </c>
      <c r="C85" s="66" t="s">
        <v>386</v>
      </c>
      <c r="D85" s="27" t="s">
        <v>936</v>
      </c>
      <c r="E85" s="26" t="s">
        <v>937</v>
      </c>
      <c r="F85" s="28">
        <v>251</v>
      </c>
      <c r="G85" s="29">
        <f t="shared" si="1"/>
        <v>0.14860864416814684</v>
      </c>
      <c r="H85" s="28">
        <v>2</v>
      </c>
      <c r="I85" s="65">
        <v>43317.225983796299</v>
      </c>
      <c r="J85" s="30"/>
      <c r="K85" s="30"/>
    </row>
    <row r="86" spans="1:11" ht="15">
      <c r="A86" s="66" t="s">
        <v>933</v>
      </c>
      <c r="B86" s="67" t="s">
        <v>310</v>
      </c>
      <c r="C86" s="66" t="s">
        <v>386</v>
      </c>
      <c r="D86" s="27" t="s">
        <v>938</v>
      </c>
      <c r="E86" s="26" t="s">
        <v>939</v>
      </c>
      <c r="F86" s="28">
        <v>297</v>
      </c>
      <c r="G86" s="29">
        <f t="shared" si="1"/>
        <v>0.17584369449378331</v>
      </c>
      <c r="H86" s="28">
        <v>2</v>
      </c>
      <c r="I86" s="65">
        <v>43317.226099537038</v>
      </c>
      <c r="J86" s="30"/>
      <c r="K86" s="30"/>
    </row>
    <row r="87" spans="1:11" ht="15">
      <c r="A87" s="66" t="s">
        <v>933</v>
      </c>
      <c r="B87" s="67" t="s">
        <v>310</v>
      </c>
      <c r="C87" s="66" t="s">
        <v>386</v>
      </c>
      <c r="D87" s="27" t="s">
        <v>514</v>
      </c>
      <c r="E87" s="26" t="s">
        <v>515</v>
      </c>
      <c r="F87" s="28">
        <v>64</v>
      </c>
      <c r="G87" s="29">
        <f t="shared" si="1"/>
        <v>3.7892243931320305E-2</v>
      </c>
      <c r="H87" s="28">
        <v>0</v>
      </c>
      <c r="I87" s="65">
        <v>43317.226215277777</v>
      </c>
      <c r="J87" s="30"/>
      <c r="K87" s="30"/>
    </row>
    <row r="88" spans="1:11" ht="15">
      <c r="A88" s="66" t="s">
        <v>933</v>
      </c>
      <c r="B88" s="67" t="s">
        <v>310</v>
      </c>
      <c r="C88" s="66" t="s">
        <v>386</v>
      </c>
      <c r="D88" s="27" t="s">
        <v>601</v>
      </c>
      <c r="E88" s="26" t="s">
        <v>602</v>
      </c>
      <c r="F88" s="28">
        <v>230</v>
      </c>
      <c r="G88" s="29">
        <f t="shared" si="1"/>
        <v>0.13617525162818236</v>
      </c>
      <c r="H88" s="28">
        <v>2</v>
      </c>
      <c r="I88" s="65">
        <v>43317.226273148146</v>
      </c>
      <c r="J88" s="30"/>
      <c r="K88" s="30"/>
    </row>
    <row r="89" spans="1:11" ht="15">
      <c r="A89" s="66" t="s">
        <v>933</v>
      </c>
      <c r="B89" s="67" t="s">
        <v>310</v>
      </c>
      <c r="C89" s="64" t="s">
        <v>403</v>
      </c>
      <c r="D89" s="27" t="s">
        <v>406</v>
      </c>
      <c r="E89" s="26" t="s">
        <v>407</v>
      </c>
      <c r="F89" s="28">
        <v>270</v>
      </c>
      <c r="G89" s="29">
        <f t="shared" si="1"/>
        <v>0.15985790408525755</v>
      </c>
      <c r="H89" s="28">
        <v>2</v>
      </c>
      <c r="I89" s="65">
        <v>43317.226446759261</v>
      </c>
      <c r="J89" s="30"/>
      <c r="K89" s="30"/>
    </row>
    <row r="90" spans="1:11" ht="15">
      <c r="A90" s="66" t="s">
        <v>933</v>
      </c>
      <c r="B90" s="67" t="s">
        <v>310</v>
      </c>
      <c r="C90" s="66" t="s">
        <v>403</v>
      </c>
      <c r="D90" s="27" t="s">
        <v>408</v>
      </c>
      <c r="E90" s="26" t="s">
        <v>409</v>
      </c>
      <c r="F90" s="28">
        <v>323</v>
      </c>
      <c r="G90" s="29">
        <f t="shared" si="1"/>
        <v>0.19123741859088217</v>
      </c>
      <c r="H90" s="28">
        <v>2</v>
      </c>
      <c r="I90" s="30"/>
      <c r="J90" s="30"/>
      <c r="K90" s="30"/>
    </row>
    <row r="91" spans="1:11" ht="15">
      <c r="A91" s="64" t="s">
        <v>940</v>
      </c>
      <c r="B91" s="26" t="s">
        <v>303</v>
      </c>
      <c r="C91" s="64" t="s">
        <v>380</v>
      </c>
      <c r="D91" s="27" t="s">
        <v>381</v>
      </c>
      <c r="E91" s="26" t="s">
        <v>382</v>
      </c>
      <c r="F91" s="77">
        <v>366</v>
      </c>
      <c r="G91" s="29">
        <f t="shared" si="1"/>
        <v>8.2247191011235954E-2</v>
      </c>
      <c r="H91" s="28">
        <v>2</v>
      </c>
      <c r="I91" s="65">
        <v>43317.175879629627</v>
      </c>
      <c r="J91" s="28" t="s">
        <v>805</v>
      </c>
      <c r="K91" s="30"/>
    </row>
    <row r="92" spans="1:11" ht="15">
      <c r="A92" s="66" t="s">
        <v>940</v>
      </c>
      <c r="B92" s="67" t="s">
        <v>303</v>
      </c>
      <c r="C92" s="64" t="s">
        <v>386</v>
      </c>
      <c r="D92" s="27" t="s">
        <v>941</v>
      </c>
      <c r="E92" s="26" t="s">
        <v>942</v>
      </c>
      <c r="F92" s="77">
        <v>278</v>
      </c>
      <c r="G92" s="29">
        <f t="shared" si="1"/>
        <v>6.2471910112359551E-2</v>
      </c>
      <c r="H92" s="28">
        <v>1</v>
      </c>
      <c r="I92" s="65">
        <v>43317.176134259258</v>
      </c>
      <c r="J92" s="28" t="s">
        <v>805</v>
      </c>
      <c r="K92" s="30"/>
    </row>
    <row r="93" spans="1:11" ht="15">
      <c r="A93" s="66" t="s">
        <v>940</v>
      </c>
      <c r="B93" s="67" t="s">
        <v>303</v>
      </c>
      <c r="C93" s="66" t="s">
        <v>386</v>
      </c>
      <c r="D93" s="27" t="s">
        <v>943</v>
      </c>
      <c r="E93" s="26" t="s">
        <v>944</v>
      </c>
      <c r="F93" s="77">
        <v>576</v>
      </c>
      <c r="G93" s="29">
        <f t="shared" si="1"/>
        <v>0.12943820224719102</v>
      </c>
      <c r="H93" s="28">
        <v>2</v>
      </c>
      <c r="I93" s="65">
        <v>43317.176006944443</v>
      </c>
      <c r="J93" s="28" t="s">
        <v>805</v>
      </c>
      <c r="K93" s="30"/>
    </row>
    <row r="94" spans="1:11" ht="15">
      <c r="A94" s="66" t="s">
        <v>940</v>
      </c>
      <c r="B94" s="67" t="s">
        <v>303</v>
      </c>
      <c r="C94" s="66" t="s">
        <v>386</v>
      </c>
      <c r="D94" s="27" t="s">
        <v>945</v>
      </c>
      <c r="E94" s="26" t="s">
        <v>946</v>
      </c>
      <c r="F94" s="77">
        <v>792</v>
      </c>
      <c r="G94" s="29">
        <f t="shared" si="1"/>
        <v>0.17797752808988765</v>
      </c>
      <c r="H94" s="28">
        <v>3</v>
      </c>
      <c r="I94" s="65">
        <v>43317.175532407404</v>
      </c>
      <c r="J94" s="28" t="s">
        <v>805</v>
      </c>
      <c r="K94" s="30"/>
    </row>
    <row r="95" spans="1:11" ht="15">
      <c r="A95" s="66" t="s">
        <v>940</v>
      </c>
      <c r="B95" s="67" t="s">
        <v>303</v>
      </c>
      <c r="C95" s="66" t="s">
        <v>386</v>
      </c>
      <c r="D95" s="27" t="s">
        <v>947</v>
      </c>
      <c r="E95" s="26" t="s">
        <v>948</v>
      </c>
      <c r="F95" s="77">
        <v>228</v>
      </c>
      <c r="G95" s="29">
        <f t="shared" si="1"/>
        <v>5.1235955056179776E-2</v>
      </c>
      <c r="H95" s="28">
        <v>1</v>
      </c>
      <c r="I95" s="65">
        <v>43317.176412037035</v>
      </c>
      <c r="J95" s="28" t="s">
        <v>805</v>
      </c>
      <c r="K95" s="30"/>
    </row>
    <row r="96" spans="1:11" ht="15">
      <c r="A96" s="66" t="s">
        <v>940</v>
      </c>
      <c r="B96" s="67" t="s">
        <v>303</v>
      </c>
      <c r="C96" s="64" t="s">
        <v>403</v>
      </c>
      <c r="D96" s="27" t="s">
        <v>406</v>
      </c>
      <c r="E96" s="26" t="s">
        <v>407</v>
      </c>
      <c r="F96" s="77">
        <v>1077</v>
      </c>
      <c r="G96" s="29">
        <f t="shared" si="1"/>
        <v>0.24202247191011236</v>
      </c>
      <c r="H96" s="28">
        <v>4</v>
      </c>
      <c r="I96" s="65">
        <v>43317.175763888888</v>
      </c>
      <c r="J96" s="28" t="s">
        <v>805</v>
      </c>
      <c r="K96" s="30"/>
    </row>
    <row r="97" spans="1:11" ht="15">
      <c r="A97" s="66" t="s">
        <v>940</v>
      </c>
      <c r="B97" s="67" t="s">
        <v>303</v>
      </c>
      <c r="C97" s="66" t="s">
        <v>403</v>
      </c>
      <c r="D97" s="27" t="s">
        <v>408</v>
      </c>
      <c r="E97" s="26" t="s">
        <v>409</v>
      </c>
      <c r="F97" s="77">
        <v>996</v>
      </c>
      <c r="G97" s="29">
        <f t="shared" si="1"/>
        <v>0.22382022471910112</v>
      </c>
      <c r="H97" s="28">
        <v>4</v>
      </c>
      <c r="I97" s="65">
        <v>43317.175671296296</v>
      </c>
      <c r="J97" s="28" t="s">
        <v>805</v>
      </c>
      <c r="K97" s="30"/>
    </row>
    <row r="98" spans="1:11" ht="15">
      <c r="A98" s="66" t="s">
        <v>940</v>
      </c>
      <c r="B98" s="67" t="s">
        <v>303</v>
      </c>
      <c r="C98" s="66" t="s">
        <v>403</v>
      </c>
      <c r="D98" s="27" t="s">
        <v>615</v>
      </c>
      <c r="E98" s="26" t="s">
        <v>616</v>
      </c>
      <c r="F98" s="77">
        <v>137</v>
      </c>
      <c r="G98" s="29">
        <f t="shared" si="1"/>
        <v>3.0786516853932584E-2</v>
      </c>
      <c r="H98" s="28">
        <v>1</v>
      </c>
      <c r="I98" s="65">
        <v>43317.176249999997</v>
      </c>
      <c r="J98" s="28" t="s">
        <v>805</v>
      </c>
      <c r="K98" s="30"/>
    </row>
  </sheetData>
  <hyperlinks>
    <hyperlink ref="J7" r:id="rId1"/>
    <hyperlink ref="J45" r:id="rId2"/>
    <hyperlink ref="J78" r:id="rId3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6"/>
  <sheetViews>
    <sheetView workbookViewId="0">
      <pane ySplit="1" topLeftCell="A46" activePane="bottomLeft" state="frozen"/>
      <selection pane="bottomLeft" activeCell="H60" sqref="H60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9" t="s">
        <v>804</v>
      </c>
      <c r="B2" s="70" t="s">
        <v>130</v>
      </c>
      <c r="C2" s="69" t="s">
        <v>380</v>
      </c>
      <c r="D2" s="36" t="s">
        <v>381</v>
      </c>
      <c r="E2" s="35" t="s">
        <v>382</v>
      </c>
      <c r="F2" s="37">
        <v>793</v>
      </c>
      <c r="G2" s="38">
        <f t="shared" ref="G2:G66" si="0">IFERROR(F2/SUMIF($A$2:$A$66,$A2,$F$2:$F$66),"")</f>
        <v>0.25254777070063694</v>
      </c>
      <c r="H2" s="41">
        <v>5</v>
      </c>
      <c r="I2" s="73">
        <v>43317.386874999997</v>
      </c>
      <c r="J2" s="37" t="s">
        <v>418</v>
      </c>
    </row>
    <row r="3" spans="1:10" ht="15">
      <c r="A3" s="74" t="s">
        <v>804</v>
      </c>
      <c r="B3" s="75" t="s">
        <v>130</v>
      </c>
      <c r="C3" s="69" t="s">
        <v>403</v>
      </c>
      <c r="D3" s="36" t="s">
        <v>406</v>
      </c>
      <c r="E3" s="35" t="s">
        <v>407</v>
      </c>
      <c r="F3" s="37">
        <v>1126</v>
      </c>
      <c r="G3" s="38">
        <f t="shared" si="0"/>
        <v>0.35859872611464966</v>
      </c>
      <c r="H3" s="41">
        <v>6</v>
      </c>
      <c r="I3" s="73">
        <v>43317.386759259258</v>
      </c>
      <c r="J3" s="37" t="s">
        <v>418</v>
      </c>
    </row>
    <row r="4" spans="1:10" ht="15">
      <c r="A4" s="74" t="s">
        <v>804</v>
      </c>
      <c r="B4" s="75" t="s">
        <v>130</v>
      </c>
      <c r="C4" s="74" t="s">
        <v>403</v>
      </c>
      <c r="D4" s="36" t="s">
        <v>408</v>
      </c>
      <c r="E4" s="35" t="s">
        <v>409</v>
      </c>
      <c r="F4" s="37">
        <v>1221</v>
      </c>
      <c r="G4" s="38">
        <f t="shared" si="0"/>
        <v>0.3888535031847134</v>
      </c>
      <c r="H4" s="41">
        <v>7</v>
      </c>
      <c r="I4" s="73">
        <v>43317.386840277781</v>
      </c>
      <c r="J4" s="37" t="s">
        <v>418</v>
      </c>
    </row>
    <row r="5" spans="1:10" ht="15">
      <c r="A5" s="69" t="s">
        <v>824</v>
      </c>
      <c r="B5" s="70" t="s">
        <v>133</v>
      </c>
      <c r="C5" s="69" t="s">
        <v>380</v>
      </c>
      <c r="D5" s="36" t="s">
        <v>381</v>
      </c>
      <c r="E5" s="35" t="s">
        <v>382</v>
      </c>
      <c r="F5" s="37">
        <v>137</v>
      </c>
      <c r="G5" s="38">
        <f t="shared" si="0"/>
        <v>4.6805603006491288E-2</v>
      </c>
      <c r="H5" s="41">
        <v>1</v>
      </c>
      <c r="I5" s="73">
        <v>43317.385717592595</v>
      </c>
      <c r="J5" s="37" t="s">
        <v>418</v>
      </c>
    </row>
    <row r="6" spans="1:10" ht="15">
      <c r="A6" s="74" t="s">
        <v>824</v>
      </c>
      <c r="B6" s="75" t="s">
        <v>133</v>
      </c>
      <c r="C6" s="69" t="s">
        <v>386</v>
      </c>
      <c r="D6" s="36" t="s">
        <v>825</v>
      </c>
      <c r="E6" s="35" t="s">
        <v>826</v>
      </c>
      <c r="F6" s="37">
        <v>927</v>
      </c>
      <c r="G6" s="38">
        <f t="shared" si="0"/>
        <v>0.31670652545268191</v>
      </c>
      <c r="H6" s="41">
        <v>6</v>
      </c>
      <c r="I6" s="73">
        <v>43286.497164351851</v>
      </c>
      <c r="J6" s="37" t="s">
        <v>418</v>
      </c>
    </row>
    <row r="7" spans="1:10" ht="15">
      <c r="A7" s="74" t="s">
        <v>824</v>
      </c>
      <c r="B7" s="75" t="s">
        <v>133</v>
      </c>
      <c r="C7" s="74" t="s">
        <v>386</v>
      </c>
      <c r="D7" s="36" t="s">
        <v>827</v>
      </c>
      <c r="E7" s="35" t="s">
        <v>828</v>
      </c>
      <c r="F7" s="37">
        <v>671</v>
      </c>
      <c r="G7" s="38">
        <f t="shared" si="0"/>
        <v>0.22924496071062522</v>
      </c>
      <c r="H7" s="43">
        <v>4</v>
      </c>
      <c r="I7" s="73">
        <v>43286.497256944444</v>
      </c>
      <c r="J7" s="37" t="s">
        <v>418</v>
      </c>
    </row>
    <row r="8" spans="1:10" ht="15">
      <c r="A8" s="74" t="s">
        <v>824</v>
      </c>
      <c r="B8" s="75" t="s">
        <v>133</v>
      </c>
      <c r="C8" s="74" t="s">
        <v>386</v>
      </c>
      <c r="D8" s="36" t="s">
        <v>829</v>
      </c>
      <c r="E8" s="35" t="s">
        <v>830</v>
      </c>
      <c r="F8" s="37">
        <v>454</v>
      </c>
      <c r="G8" s="38">
        <f t="shared" si="0"/>
        <v>0.15510761872224121</v>
      </c>
      <c r="H8" s="43">
        <v>3</v>
      </c>
      <c r="I8" s="73">
        <v>43286.497384259259</v>
      </c>
      <c r="J8" s="37" t="s">
        <v>418</v>
      </c>
    </row>
    <row r="9" spans="1:10" ht="15">
      <c r="A9" s="74" t="s">
        <v>824</v>
      </c>
      <c r="B9" s="75" t="s">
        <v>133</v>
      </c>
      <c r="C9" s="69" t="s">
        <v>403</v>
      </c>
      <c r="D9" s="36" t="s">
        <v>483</v>
      </c>
      <c r="E9" s="35" t="s">
        <v>484</v>
      </c>
      <c r="F9" s="37">
        <v>208</v>
      </c>
      <c r="G9" s="38">
        <f t="shared" si="0"/>
        <v>7.1062521352921085E-2</v>
      </c>
      <c r="H9" s="43">
        <v>1</v>
      </c>
      <c r="I9" s="73">
        <v>43317.385787037034</v>
      </c>
      <c r="J9" s="37" t="s">
        <v>418</v>
      </c>
    </row>
    <row r="10" spans="1:10" ht="15">
      <c r="A10" s="74" t="s">
        <v>824</v>
      </c>
      <c r="B10" s="75" t="s">
        <v>133</v>
      </c>
      <c r="C10" s="74" t="s">
        <v>403</v>
      </c>
      <c r="D10" s="36" t="s">
        <v>406</v>
      </c>
      <c r="E10" s="35" t="s">
        <v>407</v>
      </c>
      <c r="F10" s="37">
        <v>364</v>
      </c>
      <c r="G10" s="38">
        <f t="shared" si="0"/>
        <v>0.12435941236761189</v>
      </c>
      <c r="H10" s="43">
        <v>2</v>
      </c>
      <c r="I10" s="73">
        <v>43286.497430555559</v>
      </c>
      <c r="J10" s="37" t="s">
        <v>418</v>
      </c>
    </row>
    <row r="11" spans="1:10" ht="15">
      <c r="A11" s="74" t="s">
        <v>824</v>
      </c>
      <c r="B11" s="75" t="s">
        <v>133</v>
      </c>
      <c r="C11" s="74" t="s">
        <v>403</v>
      </c>
      <c r="D11" s="36" t="s">
        <v>408</v>
      </c>
      <c r="E11" s="35" t="s">
        <v>409</v>
      </c>
      <c r="F11" s="37">
        <v>166</v>
      </c>
      <c r="G11" s="38">
        <f t="shared" si="0"/>
        <v>5.6713358387427401E-2</v>
      </c>
      <c r="H11" s="43">
        <v>1</v>
      </c>
      <c r="I11" s="73">
        <v>43286.497488425928</v>
      </c>
      <c r="J11" s="37" t="s">
        <v>418</v>
      </c>
    </row>
    <row r="12" spans="1:10" ht="15">
      <c r="A12" s="52" t="s">
        <v>831</v>
      </c>
      <c r="B12" s="53" t="s">
        <v>128</v>
      </c>
      <c r="C12" s="52" t="s">
        <v>380</v>
      </c>
      <c r="D12" s="27" t="s">
        <v>381</v>
      </c>
      <c r="E12" s="26" t="s">
        <v>382</v>
      </c>
      <c r="F12" s="28">
        <v>184</v>
      </c>
      <c r="G12" s="29">
        <f t="shared" si="0"/>
        <v>6.7030965391621136E-2</v>
      </c>
      <c r="H12" s="28">
        <v>2</v>
      </c>
      <c r="I12" s="65">
        <v>43317.45994212963</v>
      </c>
      <c r="J12" s="50" t="s">
        <v>832</v>
      </c>
    </row>
    <row r="13" spans="1:10" ht="15">
      <c r="A13" s="58" t="s">
        <v>831</v>
      </c>
      <c r="B13" s="59" t="s">
        <v>128</v>
      </c>
      <c r="C13" s="52" t="s">
        <v>386</v>
      </c>
      <c r="D13" s="27" t="s">
        <v>833</v>
      </c>
      <c r="E13" s="26" t="s">
        <v>834</v>
      </c>
      <c r="F13" s="28">
        <v>235</v>
      </c>
      <c r="G13" s="29">
        <f t="shared" si="0"/>
        <v>8.5610200364298727E-2</v>
      </c>
      <c r="H13" s="28">
        <v>2</v>
      </c>
      <c r="I13" s="65">
        <v>43317.459768518522</v>
      </c>
      <c r="J13" s="30"/>
    </row>
    <row r="14" spans="1:10" ht="15">
      <c r="A14" s="58" t="s">
        <v>831</v>
      </c>
      <c r="B14" s="59" t="s">
        <v>128</v>
      </c>
      <c r="C14" s="52" t="s">
        <v>403</v>
      </c>
      <c r="D14" s="27" t="s">
        <v>406</v>
      </c>
      <c r="E14" s="26" t="s">
        <v>407</v>
      </c>
      <c r="F14" s="28">
        <v>963</v>
      </c>
      <c r="G14" s="29">
        <f t="shared" si="0"/>
        <v>0.35081967213114756</v>
      </c>
      <c r="H14" s="28">
        <v>8</v>
      </c>
      <c r="I14" s="65">
        <v>43317.459548611114</v>
      </c>
      <c r="J14" s="30"/>
    </row>
    <row r="15" spans="1:10" ht="15">
      <c r="A15" s="58" t="s">
        <v>831</v>
      </c>
      <c r="B15" s="59" t="s">
        <v>128</v>
      </c>
      <c r="C15" s="58" t="s">
        <v>403</v>
      </c>
      <c r="D15" s="27" t="s">
        <v>408</v>
      </c>
      <c r="E15" s="26" t="s">
        <v>409</v>
      </c>
      <c r="F15" s="28">
        <v>1363</v>
      </c>
      <c r="G15" s="29">
        <f t="shared" si="0"/>
        <v>0.49653916211293259</v>
      </c>
      <c r="H15" s="28">
        <v>12</v>
      </c>
      <c r="I15" s="65">
        <v>43317.459120370368</v>
      </c>
      <c r="J15" s="30"/>
    </row>
    <row r="16" spans="1:10" ht="15">
      <c r="A16" s="52" t="s">
        <v>835</v>
      </c>
      <c r="B16" s="53" t="s">
        <v>137</v>
      </c>
      <c r="C16" s="52" t="s">
        <v>386</v>
      </c>
      <c r="D16" s="27" t="s">
        <v>836</v>
      </c>
      <c r="E16" s="26" t="s">
        <v>837</v>
      </c>
      <c r="F16" s="28">
        <v>117</v>
      </c>
      <c r="G16" s="29">
        <f t="shared" si="0"/>
        <v>0.10245183887915937</v>
      </c>
      <c r="H16" s="28">
        <v>1</v>
      </c>
      <c r="I16" s="65">
        <v>43317.079201388886</v>
      </c>
      <c r="J16" s="50" t="s">
        <v>832</v>
      </c>
    </row>
    <row r="17" spans="1:10" ht="15">
      <c r="A17" s="58" t="s">
        <v>835</v>
      </c>
      <c r="B17" s="59" t="s">
        <v>137</v>
      </c>
      <c r="C17" s="58" t="s">
        <v>386</v>
      </c>
      <c r="D17" s="27" t="s">
        <v>838</v>
      </c>
      <c r="E17" s="26" t="s">
        <v>839</v>
      </c>
      <c r="F17" s="28">
        <v>247</v>
      </c>
      <c r="G17" s="29">
        <f t="shared" si="0"/>
        <v>0.21628721541155868</v>
      </c>
      <c r="H17" s="47">
        <v>3</v>
      </c>
      <c r="I17" s="65">
        <v>43286.497870370367</v>
      </c>
      <c r="J17" s="28" t="s">
        <v>840</v>
      </c>
    </row>
    <row r="18" spans="1:10" ht="15">
      <c r="A18" s="58" t="s">
        <v>835</v>
      </c>
      <c r="B18" s="59" t="s">
        <v>137</v>
      </c>
      <c r="C18" s="52" t="s">
        <v>403</v>
      </c>
      <c r="D18" s="27" t="s">
        <v>406</v>
      </c>
      <c r="E18" s="26" t="s">
        <v>407</v>
      </c>
      <c r="F18" s="28">
        <v>377</v>
      </c>
      <c r="G18" s="29">
        <f t="shared" si="0"/>
        <v>0.33012259194395799</v>
      </c>
      <c r="H18" s="47">
        <v>4</v>
      </c>
      <c r="I18" s="65">
        <v>43286.497835648152</v>
      </c>
      <c r="J18" s="30"/>
    </row>
    <row r="19" spans="1:10" ht="15">
      <c r="A19" s="58" t="s">
        <v>835</v>
      </c>
      <c r="B19" s="59" t="s">
        <v>137</v>
      </c>
      <c r="C19" s="58" t="s">
        <v>403</v>
      </c>
      <c r="D19" s="27" t="s">
        <v>408</v>
      </c>
      <c r="E19" s="26" t="s">
        <v>409</v>
      </c>
      <c r="F19" s="28">
        <v>401</v>
      </c>
      <c r="G19" s="29">
        <f t="shared" si="0"/>
        <v>0.35113835376532399</v>
      </c>
      <c r="H19" s="28">
        <v>4</v>
      </c>
      <c r="I19" s="65">
        <v>43286.497766203705</v>
      </c>
      <c r="J19" s="30"/>
    </row>
    <row r="20" spans="1:10" ht="15">
      <c r="A20" s="52" t="s">
        <v>841</v>
      </c>
      <c r="B20" s="53" t="s">
        <v>126</v>
      </c>
      <c r="C20" s="52" t="s">
        <v>380</v>
      </c>
      <c r="D20" s="27" t="s">
        <v>381</v>
      </c>
      <c r="E20" s="26" t="s">
        <v>382</v>
      </c>
      <c r="F20" s="28">
        <v>355</v>
      </c>
      <c r="G20" s="29">
        <f t="shared" si="0"/>
        <v>5.7978115302956067E-2</v>
      </c>
      <c r="H20" s="28">
        <v>1</v>
      </c>
      <c r="I20" s="65">
        <v>43317.462326388886</v>
      </c>
      <c r="J20" s="50" t="s">
        <v>832</v>
      </c>
    </row>
    <row r="21" spans="1:10" ht="15">
      <c r="A21" s="58" t="s">
        <v>841</v>
      </c>
      <c r="B21" s="59" t="s">
        <v>126</v>
      </c>
      <c r="C21" s="52" t="s">
        <v>386</v>
      </c>
      <c r="D21" s="27" t="s">
        <v>461</v>
      </c>
      <c r="E21" s="26" t="s">
        <v>619</v>
      </c>
      <c r="F21" s="28">
        <v>650</v>
      </c>
      <c r="G21" s="29">
        <f t="shared" si="0"/>
        <v>0.10615711252653928</v>
      </c>
      <c r="H21" s="28">
        <v>3</v>
      </c>
      <c r="I21" s="65">
        <v>43317.462060185186</v>
      </c>
      <c r="J21" s="30"/>
    </row>
    <row r="22" spans="1:10" ht="15">
      <c r="A22" s="58" t="s">
        <v>841</v>
      </c>
      <c r="B22" s="59" t="s">
        <v>126</v>
      </c>
      <c r="C22" s="58" t="s">
        <v>386</v>
      </c>
      <c r="D22" s="27" t="s">
        <v>842</v>
      </c>
      <c r="E22" s="26" t="s">
        <v>843</v>
      </c>
      <c r="F22" s="28">
        <v>1874</v>
      </c>
      <c r="G22" s="29">
        <f t="shared" si="0"/>
        <v>0.30605912134574553</v>
      </c>
      <c r="H22" s="28">
        <v>7</v>
      </c>
      <c r="I22" s="65">
        <v>43317.461585648147</v>
      </c>
      <c r="J22" s="30"/>
    </row>
    <row r="23" spans="1:10" ht="15">
      <c r="A23" s="58" t="s">
        <v>841</v>
      </c>
      <c r="B23" s="59" t="s">
        <v>126</v>
      </c>
      <c r="C23" s="52" t="s">
        <v>403</v>
      </c>
      <c r="D23" s="27" t="s">
        <v>406</v>
      </c>
      <c r="E23" s="26" t="s">
        <v>407</v>
      </c>
      <c r="F23" s="28">
        <v>1481</v>
      </c>
      <c r="G23" s="29">
        <f t="shared" si="0"/>
        <v>0.24187489792585334</v>
      </c>
      <c r="H23" s="28">
        <v>6</v>
      </c>
      <c r="I23" s="65">
        <v>43317.461909722224</v>
      </c>
      <c r="J23" s="30"/>
    </row>
    <row r="24" spans="1:10" ht="15">
      <c r="A24" s="58" t="s">
        <v>841</v>
      </c>
      <c r="B24" s="59" t="s">
        <v>126</v>
      </c>
      <c r="C24" s="58" t="s">
        <v>403</v>
      </c>
      <c r="D24" s="27" t="s">
        <v>408</v>
      </c>
      <c r="E24" s="26" t="s">
        <v>409</v>
      </c>
      <c r="F24" s="28">
        <v>1763</v>
      </c>
      <c r="G24" s="29">
        <f t="shared" si="0"/>
        <v>0.28793075289890574</v>
      </c>
      <c r="H24" s="28">
        <v>7</v>
      </c>
      <c r="I24" s="65">
        <v>43317.461736111109</v>
      </c>
      <c r="J24" s="30"/>
    </row>
    <row r="25" spans="1:10" ht="15">
      <c r="A25" s="52" t="s">
        <v>844</v>
      </c>
      <c r="B25" s="53" t="s">
        <v>134</v>
      </c>
      <c r="C25" s="52" t="s">
        <v>380</v>
      </c>
      <c r="D25" s="27" t="s">
        <v>381</v>
      </c>
      <c r="E25" s="26" t="s">
        <v>382</v>
      </c>
      <c r="F25" s="28">
        <v>217</v>
      </c>
      <c r="G25" s="29">
        <f t="shared" si="0"/>
        <v>0.14553990610328638</v>
      </c>
      <c r="H25" s="28">
        <v>3</v>
      </c>
      <c r="I25" s="65">
        <v>43317.463854166665</v>
      </c>
      <c r="J25" s="30"/>
    </row>
    <row r="26" spans="1:10" ht="15">
      <c r="A26" s="58" t="s">
        <v>844</v>
      </c>
      <c r="B26" s="59" t="s">
        <v>134</v>
      </c>
      <c r="C26" s="52" t="s">
        <v>386</v>
      </c>
      <c r="D26" s="27" t="s">
        <v>845</v>
      </c>
      <c r="E26" s="26" t="s">
        <v>626</v>
      </c>
      <c r="F26" s="28">
        <v>308</v>
      </c>
      <c r="G26" s="29">
        <f t="shared" si="0"/>
        <v>0.20657276995305165</v>
      </c>
      <c r="H26" s="28">
        <v>4</v>
      </c>
      <c r="I26" s="65">
        <v>43317.463368055556</v>
      </c>
      <c r="J26" s="30"/>
    </row>
    <row r="27" spans="1:10" ht="15">
      <c r="A27" s="58" t="s">
        <v>844</v>
      </c>
      <c r="B27" s="59" t="s">
        <v>134</v>
      </c>
      <c r="C27" s="58" t="s">
        <v>386</v>
      </c>
      <c r="D27" s="27" t="s">
        <v>846</v>
      </c>
      <c r="E27" s="26" t="s">
        <v>847</v>
      </c>
      <c r="F27" s="28">
        <v>445</v>
      </c>
      <c r="G27" s="29">
        <f t="shared" si="0"/>
        <v>0.29845741113346747</v>
      </c>
      <c r="H27" s="28">
        <v>5</v>
      </c>
      <c r="I27" s="65">
        <v>43317.462951388887</v>
      </c>
      <c r="J27" s="30"/>
    </row>
    <row r="28" spans="1:10" ht="15">
      <c r="A28" s="58" t="s">
        <v>844</v>
      </c>
      <c r="B28" s="59" t="s">
        <v>134</v>
      </c>
      <c r="C28" s="52" t="s">
        <v>403</v>
      </c>
      <c r="D28" s="27" t="s">
        <v>406</v>
      </c>
      <c r="E28" s="26" t="s">
        <v>407</v>
      </c>
      <c r="F28" s="28">
        <v>329</v>
      </c>
      <c r="G28" s="29">
        <f t="shared" si="0"/>
        <v>0.22065727699530516</v>
      </c>
      <c r="H28" s="28">
        <v>4</v>
      </c>
      <c r="I28" s="65">
        <v>43317.463148148148</v>
      </c>
      <c r="J28" s="30"/>
    </row>
    <row r="29" spans="1:10" ht="15">
      <c r="A29" s="58" t="s">
        <v>844</v>
      </c>
      <c r="B29" s="59" t="s">
        <v>134</v>
      </c>
      <c r="C29" s="58" t="s">
        <v>403</v>
      </c>
      <c r="D29" s="27" t="s">
        <v>408</v>
      </c>
      <c r="E29" s="26" t="s">
        <v>409</v>
      </c>
      <c r="F29" s="28">
        <v>192</v>
      </c>
      <c r="G29" s="29">
        <f t="shared" si="0"/>
        <v>0.12877263581488935</v>
      </c>
      <c r="H29" s="28">
        <v>2</v>
      </c>
      <c r="I29" s="65">
        <v>43317.464004629626</v>
      </c>
      <c r="J29" s="30"/>
    </row>
    <row r="30" spans="1:10" ht="15">
      <c r="A30" s="69" t="s">
        <v>848</v>
      </c>
      <c r="B30" s="70" t="s">
        <v>129</v>
      </c>
      <c r="C30" s="69" t="s">
        <v>386</v>
      </c>
      <c r="D30" s="36" t="s">
        <v>849</v>
      </c>
      <c r="E30" s="35" t="s">
        <v>850</v>
      </c>
      <c r="F30" s="37">
        <v>646</v>
      </c>
      <c r="G30" s="38">
        <f t="shared" si="0"/>
        <v>0.22682584269662923</v>
      </c>
      <c r="H30" s="43">
        <v>5</v>
      </c>
      <c r="I30" s="73">
        <v>43317.387719907405</v>
      </c>
      <c r="J30" s="37" t="s">
        <v>418</v>
      </c>
    </row>
    <row r="31" spans="1:10" ht="15">
      <c r="A31" s="74" t="s">
        <v>848</v>
      </c>
      <c r="B31" s="75" t="s">
        <v>129</v>
      </c>
      <c r="C31" s="69" t="s">
        <v>403</v>
      </c>
      <c r="D31" s="36" t="s">
        <v>406</v>
      </c>
      <c r="E31" s="35" t="s">
        <v>407</v>
      </c>
      <c r="F31" s="37">
        <v>1317</v>
      </c>
      <c r="G31" s="38">
        <f t="shared" si="0"/>
        <v>0.4624297752808989</v>
      </c>
      <c r="H31" s="43">
        <v>11</v>
      </c>
      <c r="I31" s="73">
        <v>43317.387662037036</v>
      </c>
      <c r="J31" s="37" t="s">
        <v>418</v>
      </c>
    </row>
    <row r="32" spans="1:10" ht="15">
      <c r="A32" s="74" t="s">
        <v>848</v>
      </c>
      <c r="B32" s="75" t="s">
        <v>129</v>
      </c>
      <c r="C32" s="74" t="s">
        <v>403</v>
      </c>
      <c r="D32" s="36" t="s">
        <v>408</v>
      </c>
      <c r="E32" s="35" t="s">
        <v>409</v>
      </c>
      <c r="F32" s="37">
        <v>885</v>
      </c>
      <c r="G32" s="38">
        <f t="shared" si="0"/>
        <v>0.3107443820224719</v>
      </c>
      <c r="H32" s="43">
        <v>8</v>
      </c>
      <c r="I32" s="73">
        <v>43317.387592592589</v>
      </c>
      <c r="J32" s="37" t="s">
        <v>418</v>
      </c>
    </row>
    <row r="33" spans="1:10" ht="15">
      <c r="A33" s="69" t="s">
        <v>901</v>
      </c>
      <c r="B33" s="70" t="s">
        <v>125</v>
      </c>
      <c r="C33" s="69" t="s">
        <v>380</v>
      </c>
      <c r="D33" s="36" t="s">
        <v>381</v>
      </c>
      <c r="E33" s="35" t="s">
        <v>382</v>
      </c>
      <c r="F33" s="37">
        <v>439</v>
      </c>
      <c r="G33" s="38">
        <f t="shared" si="0"/>
        <v>7.4799795535866423E-2</v>
      </c>
      <c r="H33" s="43">
        <v>2</v>
      </c>
      <c r="I33" s="73">
        <v>43317.380578703705</v>
      </c>
      <c r="J33" s="37" t="s">
        <v>418</v>
      </c>
    </row>
    <row r="34" spans="1:10" ht="15">
      <c r="A34" s="74" t="s">
        <v>901</v>
      </c>
      <c r="B34" s="75" t="s">
        <v>125</v>
      </c>
      <c r="C34" s="69" t="s">
        <v>386</v>
      </c>
      <c r="D34" s="36" t="s">
        <v>902</v>
      </c>
      <c r="E34" s="35" t="s">
        <v>903</v>
      </c>
      <c r="F34" s="37">
        <v>537</v>
      </c>
      <c r="G34" s="38">
        <f t="shared" si="0"/>
        <v>9.1497699778497185E-2</v>
      </c>
      <c r="H34" s="43">
        <v>3</v>
      </c>
      <c r="I34" s="73">
        <v>43317.380671296298</v>
      </c>
      <c r="J34" s="37" t="s">
        <v>418</v>
      </c>
    </row>
    <row r="35" spans="1:10" ht="15">
      <c r="A35" s="74" t="s">
        <v>901</v>
      </c>
      <c r="B35" s="75" t="s">
        <v>125</v>
      </c>
      <c r="C35" s="74" t="s">
        <v>386</v>
      </c>
      <c r="D35" s="36" t="s">
        <v>904</v>
      </c>
      <c r="E35" s="35" t="s">
        <v>905</v>
      </c>
      <c r="F35" s="37">
        <v>1327</v>
      </c>
      <c r="G35" s="38">
        <f t="shared" si="0"/>
        <v>0.22610325438745954</v>
      </c>
      <c r="H35" s="43">
        <v>7</v>
      </c>
      <c r="I35" s="73">
        <v>43317.380474537036</v>
      </c>
      <c r="J35" s="37" t="s">
        <v>418</v>
      </c>
    </row>
    <row r="36" spans="1:10" ht="15">
      <c r="A36" s="74" t="s">
        <v>901</v>
      </c>
      <c r="B36" s="75" t="s">
        <v>125</v>
      </c>
      <c r="C36" s="69" t="s">
        <v>403</v>
      </c>
      <c r="D36" s="36" t="s">
        <v>483</v>
      </c>
      <c r="E36" s="35" t="s">
        <v>484</v>
      </c>
      <c r="F36" s="37">
        <v>188</v>
      </c>
      <c r="G36" s="38">
        <f t="shared" si="0"/>
        <v>3.2032714261373316E-2</v>
      </c>
      <c r="H36" s="43">
        <v>1</v>
      </c>
      <c r="I36" s="73">
        <v>43317.380393518521</v>
      </c>
      <c r="J36" s="37" t="s">
        <v>418</v>
      </c>
    </row>
    <row r="37" spans="1:10" ht="15">
      <c r="A37" s="74" t="s">
        <v>901</v>
      </c>
      <c r="B37" s="75" t="s">
        <v>125</v>
      </c>
      <c r="C37" s="74" t="s">
        <v>403</v>
      </c>
      <c r="D37" s="36" t="s">
        <v>406</v>
      </c>
      <c r="E37" s="35" t="s">
        <v>407</v>
      </c>
      <c r="F37" s="37">
        <v>1737</v>
      </c>
      <c r="G37" s="38">
        <f t="shared" si="0"/>
        <v>0.29596183336173115</v>
      </c>
      <c r="H37" s="43">
        <v>9</v>
      </c>
      <c r="I37" s="73">
        <v>43317.380185185182</v>
      </c>
      <c r="J37" s="37" t="s">
        <v>418</v>
      </c>
    </row>
    <row r="38" spans="1:10" ht="15">
      <c r="A38" s="74" t="s">
        <v>901</v>
      </c>
      <c r="B38" s="75" t="s">
        <v>125</v>
      </c>
      <c r="C38" s="74" t="s">
        <v>403</v>
      </c>
      <c r="D38" s="36" t="s">
        <v>408</v>
      </c>
      <c r="E38" s="35" t="s">
        <v>409</v>
      </c>
      <c r="F38" s="37">
        <v>1471</v>
      </c>
      <c r="G38" s="38">
        <f t="shared" si="0"/>
        <v>0.2506389504174476</v>
      </c>
      <c r="H38" s="43">
        <v>8</v>
      </c>
      <c r="I38" s="73">
        <v>43317.380312499998</v>
      </c>
      <c r="J38" s="37" t="s">
        <v>418</v>
      </c>
    </row>
    <row r="39" spans="1:10" ht="15">
      <c r="A39" s="74" t="s">
        <v>901</v>
      </c>
      <c r="B39" s="75" t="s">
        <v>125</v>
      </c>
      <c r="C39" s="74" t="s">
        <v>403</v>
      </c>
      <c r="D39" s="36" t="s">
        <v>430</v>
      </c>
      <c r="E39" s="35" t="s">
        <v>431</v>
      </c>
      <c r="F39" s="37">
        <v>170</v>
      </c>
      <c r="G39" s="38">
        <f t="shared" si="0"/>
        <v>2.8965752257624808E-2</v>
      </c>
      <c r="H39" s="43">
        <v>0</v>
      </c>
      <c r="I39" s="73">
        <v>43317.380729166667</v>
      </c>
      <c r="J39" s="37" t="s">
        <v>418</v>
      </c>
    </row>
    <row r="40" spans="1:10" ht="15">
      <c r="A40" s="52" t="s">
        <v>356</v>
      </c>
      <c r="B40" s="53" t="s">
        <v>124</v>
      </c>
      <c r="C40" s="52" t="s">
        <v>380</v>
      </c>
      <c r="D40" s="27" t="s">
        <v>381</v>
      </c>
      <c r="E40" s="26" t="s">
        <v>382</v>
      </c>
      <c r="F40" s="28">
        <v>752</v>
      </c>
      <c r="G40" s="29">
        <f t="shared" si="0"/>
        <v>7.4044899566758568E-2</v>
      </c>
      <c r="H40" s="28">
        <v>3</v>
      </c>
      <c r="I40" s="65">
        <v>43286.498807870368</v>
      </c>
      <c r="J40" s="28" t="s">
        <v>840</v>
      </c>
    </row>
    <row r="41" spans="1:10" ht="15">
      <c r="A41" s="58" t="s">
        <v>356</v>
      </c>
      <c r="B41" s="59" t="s">
        <v>124</v>
      </c>
      <c r="C41" s="52" t="s">
        <v>386</v>
      </c>
      <c r="D41" s="27" t="s">
        <v>906</v>
      </c>
      <c r="E41" s="26" t="s">
        <v>907</v>
      </c>
      <c r="F41" s="28">
        <v>476</v>
      </c>
      <c r="G41" s="29">
        <f t="shared" si="0"/>
        <v>4.6868846002363136E-2</v>
      </c>
      <c r="H41" s="47">
        <v>2</v>
      </c>
      <c r="I41" s="65">
        <v>43286.498865740738</v>
      </c>
      <c r="J41" s="30"/>
    </row>
    <row r="42" spans="1:10" ht="15">
      <c r="A42" s="58" t="s">
        <v>356</v>
      </c>
      <c r="B42" s="59" t="s">
        <v>124</v>
      </c>
      <c r="C42" s="58" t="s">
        <v>386</v>
      </c>
      <c r="D42" s="27" t="s">
        <v>908</v>
      </c>
      <c r="E42" s="26" t="s">
        <v>909</v>
      </c>
      <c r="F42" s="28">
        <v>403</v>
      </c>
      <c r="G42" s="29">
        <f t="shared" si="0"/>
        <v>3.968097676250492E-2</v>
      </c>
      <c r="H42" s="47">
        <v>1</v>
      </c>
      <c r="I42" s="65">
        <v>43286.499039351853</v>
      </c>
      <c r="J42" s="30"/>
    </row>
    <row r="43" spans="1:10" ht="15">
      <c r="A43" s="58" t="s">
        <v>356</v>
      </c>
      <c r="B43" s="59" t="s">
        <v>124</v>
      </c>
      <c r="C43" s="52" t="s">
        <v>403</v>
      </c>
      <c r="D43" s="27" t="s">
        <v>570</v>
      </c>
      <c r="E43" s="26" t="s">
        <v>571</v>
      </c>
      <c r="F43" s="28">
        <v>296</v>
      </c>
      <c r="G43" s="29">
        <f t="shared" si="0"/>
        <v>2.91453328081922E-2</v>
      </c>
      <c r="H43" s="47">
        <v>0</v>
      </c>
      <c r="I43" s="65">
        <v>43317.382453703707</v>
      </c>
      <c r="J43" s="28" t="s">
        <v>418</v>
      </c>
    </row>
    <row r="44" spans="1:10" ht="15">
      <c r="A44" s="58" t="s">
        <v>356</v>
      </c>
      <c r="B44" s="59" t="s">
        <v>124</v>
      </c>
      <c r="C44" s="58" t="s">
        <v>403</v>
      </c>
      <c r="D44" s="27" t="s">
        <v>406</v>
      </c>
      <c r="E44" s="26" t="s">
        <v>407</v>
      </c>
      <c r="F44" s="28">
        <v>3502</v>
      </c>
      <c r="G44" s="29">
        <f t="shared" si="0"/>
        <v>0.34482079558881451</v>
      </c>
      <c r="H44" s="28">
        <v>13</v>
      </c>
      <c r="I44" s="65">
        <v>43286.498333333337</v>
      </c>
      <c r="J44" s="28" t="s">
        <v>840</v>
      </c>
    </row>
    <row r="45" spans="1:10" ht="15">
      <c r="A45" s="58" t="s">
        <v>356</v>
      </c>
      <c r="B45" s="59" t="s">
        <v>124</v>
      </c>
      <c r="C45" s="58" t="s">
        <v>403</v>
      </c>
      <c r="D45" s="27" t="s">
        <v>439</v>
      </c>
      <c r="E45" s="26" t="s">
        <v>440</v>
      </c>
      <c r="F45" s="28">
        <v>351</v>
      </c>
      <c r="G45" s="29">
        <f t="shared" si="0"/>
        <v>3.4560850728633317E-2</v>
      </c>
      <c r="H45" s="47">
        <v>1</v>
      </c>
      <c r="I45" s="65">
        <v>43286.499097222222</v>
      </c>
      <c r="J45" s="30"/>
    </row>
    <row r="46" spans="1:10" ht="15">
      <c r="A46" s="58" t="s">
        <v>356</v>
      </c>
      <c r="B46" s="59" t="s">
        <v>124</v>
      </c>
      <c r="C46" s="58" t="s">
        <v>403</v>
      </c>
      <c r="D46" s="27" t="s">
        <v>413</v>
      </c>
      <c r="E46" s="26" t="s">
        <v>414</v>
      </c>
      <c r="F46" s="28">
        <v>1331</v>
      </c>
      <c r="G46" s="29">
        <f t="shared" si="0"/>
        <v>0.13105553367467507</v>
      </c>
      <c r="H46" s="28">
        <v>5</v>
      </c>
      <c r="I46" s="65">
        <v>43286.498611111114</v>
      </c>
      <c r="J46" s="30"/>
    </row>
    <row r="47" spans="1:10" ht="15">
      <c r="A47" s="58" t="s">
        <v>356</v>
      </c>
      <c r="B47" s="59" t="s">
        <v>124</v>
      </c>
      <c r="C47" s="58" t="s">
        <v>403</v>
      </c>
      <c r="D47" s="27" t="s">
        <v>408</v>
      </c>
      <c r="E47" s="26" t="s">
        <v>409</v>
      </c>
      <c r="F47" s="28">
        <v>3045</v>
      </c>
      <c r="G47" s="29">
        <f t="shared" si="0"/>
        <v>0.29982276486805831</v>
      </c>
      <c r="H47" s="28">
        <v>11</v>
      </c>
      <c r="I47" s="65">
        <v>43286.498402777775</v>
      </c>
      <c r="J47" s="30"/>
    </row>
    <row r="48" spans="1:10" ht="15">
      <c r="A48" s="52" t="s">
        <v>910</v>
      </c>
      <c r="B48" s="53" t="s">
        <v>132</v>
      </c>
      <c r="C48" s="52" t="s">
        <v>386</v>
      </c>
      <c r="D48" s="27" t="s">
        <v>911</v>
      </c>
      <c r="E48" s="26" t="s">
        <v>912</v>
      </c>
      <c r="F48" s="28">
        <v>222</v>
      </c>
      <c r="G48" s="29">
        <f t="shared" si="0"/>
        <v>0.14634146341463414</v>
      </c>
      <c r="H48" s="28">
        <v>3</v>
      </c>
      <c r="I48" s="65">
        <v>43317.464675925927</v>
      </c>
      <c r="J48" s="30"/>
    </row>
    <row r="49" spans="1:10" ht="15">
      <c r="A49" s="58" t="s">
        <v>910</v>
      </c>
      <c r="B49" s="59" t="s">
        <v>132</v>
      </c>
      <c r="C49" s="52" t="s">
        <v>403</v>
      </c>
      <c r="D49" s="27" t="s">
        <v>406</v>
      </c>
      <c r="E49" s="26" t="s">
        <v>407</v>
      </c>
      <c r="F49" s="28">
        <v>685</v>
      </c>
      <c r="G49" s="29">
        <f t="shared" si="0"/>
        <v>0.45154911008569543</v>
      </c>
      <c r="H49" s="28">
        <v>8</v>
      </c>
      <c r="I49" s="65">
        <v>43317.464398148149</v>
      </c>
      <c r="J49" s="30"/>
    </row>
    <row r="50" spans="1:10" ht="15">
      <c r="A50" s="58" t="s">
        <v>910</v>
      </c>
      <c r="B50" s="59" t="s">
        <v>132</v>
      </c>
      <c r="C50" s="58" t="s">
        <v>403</v>
      </c>
      <c r="D50" s="27" t="s">
        <v>408</v>
      </c>
      <c r="E50" s="26" t="s">
        <v>409</v>
      </c>
      <c r="F50" s="28">
        <v>610</v>
      </c>
      <c r="G50" s="29">
        <f t="shared" si="0"/>
        <v>0.40210942649967041</v>
      </c>
      <c r="H50" s="28">
        <v>7</v>
      </c>
      <c r="I50" s="65">
        <v>43317.464537037034</v>
      </c>
      <c r="J50" s="30"/>
    </row>
    <row r="51" spans="1:10" ht="15">
      <c r="A51" s="52" t="s">
        <v>913</v>
      </c>
      <c r="B51" s="53" t="s">
        <v>136</v>
      </c>
      <c r="C51" s="52" t="s">
        <v>403</v>
      </c>
      <c r="D51" s="27" t="s">
        <v>406</v>
      </c>
      <c r="E51" s="26" t="s">
        <v>407</v>
      </c>
      <c r="F51" s="28">
        <v>539</v>
      </c>
      <c r="G51" s="29">
        <f t="shared" si="0"/>
        <v>0.27112676056338031</v>
      </c>
      <c r="H51" s="28">
        <v>5</v>
      </c>
      <c r="I51" s="65">
        <v>43317.465289351851</v>
      </c>
      <c r="J51" s="30"/>
    </row>
    <row r="52" spans="1:10" ht="15">
      <c r="A52" s="58" t="s">
        <v>913</v>
      </c>
      <c r="B52" s="59" t="s">
        <v>136</v>
      </c>
      <c r="C52" s="58" t="s">
        <v>403</v>
      </c>
      <c r="D52" s="27" t="s">
        <v>408</v>
      </c>
      <c r="E52" s="26" t="s">
        <v>409</v>
      </c>
      <c r="F52" s="28">
        <v>1449</v>
      </c>
      <c r="G52" s="29">
        <f t="shared" si="0"/>
        <v>0.72887323943661975</v>
      </c>
      <c r="H52" s="28">
        <v>13</v>
      </c>
      <c r="I52" s="65">
        <v>43317.465127314812</v>
      </c>
      <c r="J52" s="30"/>
    </row>
    <row r="53" spans="1:10" ht="15">
      <c r="A53" s="69" t="s">
        <v>914</v>
      </c>
      <c r="B53" s="70" t="s">
        <v>131</v>
      </c>
      <c r="C53" s="69" t="s">
        <v>380</v>
      </c>
      <c r="D53" s="36" t="s">
        <v>381</v>
      </c>
      <c r="E53" s="35" t="s">
        <v>382</v>
      </c>
      <c r="F53" s="37">
        <v>309</v>
      </c>
      <c r="G53" s="38">
        <f t="shared" si="0"/>
        <v>9.662288930581614E-2</v>
      </c>
      <c r="H53" s="43">
        <v>2</v>
      </c>
      <c r="I53" s="73">
        <v>43317.388333333336</v>
      </c>
      <c r="J53" s="37" t="s">
        <v>418</v>
      </c>
    </row>
    <row r="54" spans="1:10" ht="15">
      <c r="A54" s="74" t="s">
        <v>914</v>
      </c>
      <c r="B54" s="75" t="s">
        <v>131</v>
      </c>
      <c r="C54" s="69" t="s">
        <v>386</v>
      </c>
      <c r="D54" s="36" t="s">
        <v>915</v>
      </c>
      <c r="E54" s="35" t="s">
        <v>916</v>
      </c>
      <c r="F54" s="37">
        <v>244</v>
      </c>
      <c r="G54" s="38">
        <f t="shared" si="0"/>
        <v>7.629768605378362E-2</v>
      </c>
      <c r="H54" s="43">
        <v>1</v>
      </c>
      <c r="I54" s="73">
        <v>43317.388287037036</v>
      </c>
      <c r="J54" s="37" t="s">
        <v>418</v>
      </c>
    </row>
    <row r="55" spans="1:10" ht="15">
      <c r="A55" s="74" t="s">
        <v>914</v>
      </c>
      <c r="B55" s="75" t="s">
        <v>131</v>
      </c>
      <c r="C55" s="69" t="s">
        <v>403</v>
      </c>
      <c r="D55" s="36" t="s">
        <v>406</v>
      </c>
      <c r="E55" s="35" t="s">
        <v>407</v>
      </c>
      <c r="F55" s="37">
        <v>940</v>
      </c>
      <c r="G55" s="38">
        <f t="shared" si="0"/>
        <v>0.29393370856785489</v>
      </c>
      <c r="H55" s="43">
        <v>5</v>
      </c>
      <c r="I55" s="73">
        <v>43317.38821759259</v>
      </c>
      <c r="J55" s="37" t="s">
        <v>418</v>
      </c>
    </row>
    <row r="56" spans="1:10" ht="15">
      <c r="A56" s="74" t="s">
        <v>914</v>
      </c>
      <c r="B56" s="75" t="s">
        <v>131</v>
      </c>
      <c r="C56" s="74" t="s">
        <v>403</v>
      </c>
      <c r="D56" s="36" t="s">
        <v>408</v>
      </c>
      <c r="E56" s="35" t="s">
        <v>409</v>
      </c>
      <c r="F56" s="37">
        <v>1705</v>
      </c>
      <c r="G56" s="38">
        <f t="shared" si="0"/>
        <v>0.53314571607254535</v>
      </c>
      <c r="H56" s="43">
        <v>10</v>
      </c>
      <c r="I56" s="73">
        <v>43317.388171296298</v>
      </c>
      <c r="J56" s="37" t="s">
        <v>418</v>
      </c>
    </row>
    <row r="57" spans="1:10" ht="15">
      <c r="A57" s="69" t="s">
        <v>900</v>
      </c>
      <c r="B57" s="70" t="s">
        <v>135</v>
      </c>
      <c r="C57" s="69" t="s">
        <v>403</v>
      </c>
      <c r="D57" s="36" t="s">
        <v>406</v>
      </c>
      <c r="E57" s="35" t="s">
        <v>407</v>
      </c>
      <c r="F57" s="37">
        <v>539</v>
      </c>
      <c r="G57" s="38">
        <f t="shared" si="0"/>
        <v>0.35321100917431192</v>
      </c>
      <c r="H57" s="43">
        <v>6</v>
      </c>
      <c r="I57" s="73">
        <v>43317.383125</v>
      </c>
      <c r="J57" s="37" t="s">
        <v>418</v>
      </c>
    </row>
    <row r="58" spans="1:10" ht="15">
      <c r="A58" s="74" t="s">
        <v>900</v>
      </c>
      <c r="B58" s="75" t="s">
        <v>135</v>
      </c>
      <c r="C58" s="74" t="s">
        <v>403</v>
      </c>
      <c r="D58" s="36" t="s">
        <v>439</v>
      </c>
      <c r="E58" s="35" t="s">
        <v>440</v>
      </c>
      <c r="F58" s="37">
        <v>634</v>
      </c>
      <c r="G58" s="38">
        <f t="shared" si="0"/>
        <v>0.41546526867627787</v>
      </c>
      <c r="H58" s="43">
        <v>8</v>
      </c>
      <c r="I58" s="73">
        <v>43317.383287037039</v>
      </c>
      <c r="J58" s="37" t="s">
        <v>418</v>
      </c>
    </row>
    <row r="59" spans="1:10" ht="15">
      <c r="A59" s="74" t="s">
        <v>900</v>
      </c>
      <c r="B59" s="75" t="s">
        <v>135</v>
      </c>
      <c r="C59" s="74" t="s">
        <v>403</v>
      </c>
      <c r="D59" s="36" t="s">
        <v>408</v>
      </c>
      <c r="E59" s="35" t="s">
        <v>409</v>
      </c>
      <c r="F59" s="37">
        <v>353</v>
      </c>
      <c r="G59" s="38">
        <f t="shared" si="0"/>
        <v>0.23132372214941022</v>
      </c>
      <c r="H59" s="43">
        <v>4</v>
      </c>
      <c r="I59" s="73">
        <v>43317.383240740739</v>
      </c>
      <c r="J59" s="37" t="s">
        <v>418</v>
      </c>
    </row>
    <row r="60" spans="1:10" ht="15">
      <c r="A60" s="69" t="s">
        <v>917</v>
      </c>
      <c r="B60" s="70" t="s">
        <v>127</v>
      </c>
      <c r="C60" s="69" t="s">
        <v>380</v>
      </c>
      <c r="D60" s="36" t="s">
        <v>381</v>
      </c>
      <c r="E60" s="35" t="s">
        <v>382</v>
      </c>
      <c r="F60" s="37">
        <v>363</v>
      </c>
      <c r="G60" s="38">
        <f t="shared" si="0"/>
        <v>7.5735447527644481E-2</v>
      </c>
      <c r="H60" s="43">
        <v>2</v>
      </c>
      <c r="I60" s="73">
        <v>43317.384479166663</v>
      </c>
      <c r="J60" s="37" t="s">
        <v>418</v>
      </c>
    </row>
    <row r="61" spans="1:10" ht="15">
      <c r="A61" s="74" t="s">
        <v>917</v>
      </c>
      <c r="B61" s="75" t="s">
        <v>127</v>
      </c>
      <c r="C61" s="69" t="s">
        <v>386</v>
      </c>
      <c r="D61" s="36" t="s">
        <v>918</v>
      </c>
      <c r="E61" s="35" t="s">
        <v>919</v>
      </c>
      <c r="F61" s="37">
        <v>1284</v>
      </c>
      <c r="G61" s="38">
        <f t="shared" si="0"/>
        <v>0.26789067389943666</v>
      </c>
      <c r="H61" s="43">
        <v>6</v>
      </c>
      <c r="I61" s="73">
        <v>43317.38380787037</v>
      </c>
      <c r="J61" s="37" t="s">
        <v>418</v>
      </c>
    </row>
    <row r="62" spans="1:10" ht="15">
      <c r="A62" s="74" t="s">
        <v>917</v>
      </c>
      <c r="B62" s="75" t="s">
        <v>127</v>
      </c>
      <c r="C62" s="74" t="s">
        <v>386</v>
      </c>
      <c r="D62" s="36" t="s">
        <v>920</v>
      </c>
      <c r="E62" s="35" t="s">
        <v>921</v>
      </c>
      <c r="F62" s="37">
        <v>379</v>
      </c>
      <c r="G62" s="38">
        <f t="shared" si="0"/>
        <v>7.9073649071562696E-2</v>
      </c>
      <c r="H62" s="43">
        <v>2</v>
      </c>
      <c r="I62" s="73">
        <v>43317.383912037039</v>
      </c>
      <c r="J62" s="37" t="s">
        <v>418</v>
      </c>
    </row>
    <row r="63" spans="1:10" ht="15">
      <c r="A63" s="74" t="s">
        <v>917</v>
      </c>
      <c r="B63" s="75" t="s">
        <v>127</v>
      </c>
      <c r="C63" s="69" t="s">
        <v>403</v>
      </c>
      <c r="D63" s="36" t="s">
        <v>411</v>
      </c>
      <c r="E63" s="35" t="s">
        <v>412</v>
      </c>
      <c r="F63" s="37">
        <v>192</v>
      </c>
      <c r="G63" s="38">
        <f t="shared" si="0"/>
        <v>4.0058418527018566E-2</v>
      </c>
      <c r="H63" s="43">
        <v>1</v>
      </c>
      <c r="I63" s="73">
        <v>43317.38422453704</v>
      </c>
      <c r="J63" s="37" t="s">
        <v>418</v>
      </c>
    </row>
    <row r="64" spans="1:10" ht="15">
      <c r="A64" s="74" t="s">
        <v>917</v>
      </c>
      <c r="B64" s="75" t="s">
        <v>127</v>
      </c>
      <c r="C64" s="74" t="s">
        <v>403</v>
      </c>
      <c r="D64" s="36" t="s">
        <v>406</v>
      </c>
      <c r="E64" s="35" t="s">
        <v>407</v>
      </c>
      <c r="F64" s="37">
        <v>1547</v>
      </c>
      <c r="G64" s="38">
        <f t="shared" si="0"/>
        <v>0.32276236177759232</v>
      </c>
      <c r="H64" s="43">
        <v>8</v>
      </c>
      <c r="I64" s="73">
        <v>43317.38417824074</v>
      </c>
      <c r="J64" s="37" t="s">
        <v>418</v>
      </c>
    </row>
    <row r="65" spans="1:10" ht="15">
      <c r="A65" s="74" t="s">
        <v>917</v>
      </c>
      <c r="B65" s="75" t="s">
        <v>127</v>
      </c>
      <c r="C65" s="74" t="s">
        <v>403</v>
      </c>
      <c r="D65" s="36" t="s">
        <v>413</v>
      </c>
      <c r="E65" s="35" t="s">
        <v>414</v>
      </c>
      <c r="F65" s="37">
        <v>344</v>
      </c>
      <c r="G65" s="38">
        <f t="shared" si="0"/>
        <v>7.1771333194241602E-2</v>
      </c>
      <c r="H65" s="43">
        <v>2</v>
      </c>
      <c r="I65" s="73">
        <v>43317.384293981479</v>
      </c>
      <c r="J65" s="37" t="s">
        <v>418</v>
      </c>
    </row>
    <row r="66" spans="1:10" ht="15">
      <c r="A66" s="74" t="s">
        <v>917</v>
      </c>
      <c r="B66" s="75" t="s">
        <v>127</v>
      </c>
      <c r="C66" s="74" t="s">
        <v>403</v>
      </c>
      <c r="D66" s="36" t="s">
        <v>408</v>
      </c>
      <c r="E66" s="35" t="s">
        <v>409</v>
      </c>
      <c r="F66" s="37">
        <v>684</v>
      </c>
      <c r="G66" s="38">
        <f t="shared" si="0"/>
        <v>0.14270811600250366</v>
      </c>
      <c r="H66" s="43">
        <v>3</v>
      </c>
      <c r="I66" s="73">
        <v>43317.383969907409</v>
      </c>
      <c r="J66" s="37" t="s">
        <v>418</v>
      </c>
    </row>
  </sheetData>
  <hyperlinks>
    <hyperlink ref="J12" r:id="rId1"/>
    <hyperlink ref="J16" r:id="rId2"/>
    <hyperlink ref="J20" r:id="rId3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9"/>
  <sheetViews>
    <sheetView workbookViewId="0">
      <pane ySplit="1" topLeftCell="A46" activePane="bottomLeft" state="frozen"/>
      <selection pane="bottomLeft" activeCell="H57" sqref="H57"/>
    </sheetView>
  </sheetViews>
  <sheetFormatPr baseColWidth="10" defaultColWidth="14.42578125" defaultRowHeight="15.75" customHeight="1"/>
  <cols>
    <col min="8" max="8" width="12.7109375" bestFit="1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79" t="s">
        <v>959</v>
      </c>
      <c r="B2" s="35" t="s">
        <v>200</v>
      </c>
      <c r="C2" s="79" t="s">
        <v>386</v>
      </c>
      <c r="D2" s="36" t="s">
        <v>960</v>
      </c>
      <c r="E2" s="35" t="s">
        <v>942</v>
      </c>
      <c r="F2" s="37">
        <v>1588</v>
      </c>
      <c r="G2" s="38">
        <f t="shared" ref="G2:G43" si="0">IFERROR(F2/SUMIF($A$2:$A$99,$A2,$F$2:$F$99),"")</f>
        <v>0.48488549618320609</v>
      </c>
      <c r="H2" s="41">
        <v>9</v>
      </c>
      <c r="I2" s="73">
        <v>43286.273692129631</v>
      </c>
      <c r="J2" s="37" t="s">
        <v>418</v>
      </c>
    </row>
    <row r="3" spans="1:10" ht="15">
      <c r="A3" s="80" t="s">
        <v>959</v>
      </c>
      <c r="B3" s="81" t="s">
        <v>200</v>
      </c>
      <c r="C3" s="80" t="s">
        <v>386</v>
      </c>
      <c r="D3" s="36" t="s">
        <v>961</v>
      </c>
      <c r="E3" s="35" t="s">
        <v>962</v>
      </c>
      <c r="F3" s="37">
        <v>505</v>
      </c>
      <c r="G3" s="38">
        <f t="shared" si="0"/>
        <v>0.15419847328244274</v>
      </c>
      <c r="H3" s="41">
        <v>3</v>
      </c>
      <c r="I3" s="73">
        <v>43286.27375</v>
      </c>
      <c r="J3" s="37" t="s">
        <v>418</v>
      </c>
    </row>
    <row r="4" spans="1:10" ht="15">
      <c r="A4" s="80" t="s">
        <v>959</v>
      </c>
      <c r="B4" s="81" t="s">
        <v>200</v>
      </c>
      <c r="C4" s="79" t="s">
        <v>403</v>
      </c>
      <c r="D4" s="36" t="s">
        <v>406</v>
      </c>
      <c r="E4" s="35" t="s">
        <v>407</v>
      </c>
      <c r="F4" s="37">
        <v>728</v>
      </c>
      <c r="G4" s="38">
        <f t="shared" si="0"/>
        <v>0.22229007633587786</v>
      </c>
      <c r="H4" s="41">
        <v>4</v>
      </c>
      <c r="I4" s="73">
        <v>43286.273472222223</v>
      </c>
      <c r="J4" s="37" t="s">
        <v>418</v>
      </c>
    </row>
    <row r="5" spans="1:10" ht="15">
      <c r="A5" s="80" t="s">
        <v>959</v>
      </c>
      <c r="B5" s="81" t="s">
        <v>200</v>
      </c>
      <c r="C5" s="80" t="s">
        <v>403</v>
      </c>
      <c r="D5" s="36" t="s">
        <v>408</v>
      </c>
      <c r="E5" s="35" t="s">
        <v>409</v>
      </c>
      <c r="F5" s="37">
        <v>454</v>
      </c>
      <c r="G5" s="38">
        <f t="shared" si="0"/>
        <v>0.13862595419847329</v>
      </c>
      <c r="H5" s="41">
        <v>2</v>
      </c>
      <c r="I5" s="73">
        <v>43286.273564814815</v>
      </c>
      <c r="J5" s="37" t="s">
        <v>418</v>
      </c>
    </row>
    <row r="6" spans="1:10" ht="15">
      <c r="A6" s="79" t="s">
        <v>963</v>
      </c>
      <c r="B6" s="35" t="s">
        <v>207</v>
      </c>
      <c r="C6" s="79" t="s">
        <v>386</v>
      </c>
      <c r="D6" s="36" t="s">
        <v>964</v>
      </c>
      <c r="E6" s="35" t="s">
        <v>965</v>
      </c>
      <c r="F6" s="37">
        <v>79</v>
      </c>
      <c r="G6" s="38">
        <f t="shared" si="0"/>
        <v>5.4035567715458276E-2</v>
      </c>
      <c r="H6" s="41">
        <v>1</v>
      </c>
      <c r="I6" s="73">
        <v>43286.274328703701</v>
      </c>
      <c r="J6" s="37" t="s">
        <v>418</v>
      </c>
    </row>
    <row r="7" spans="1:10" ht="15">
      <c r="A7" s="80" t="s">
        <v>963</v>
      </c>
      <c r="B7" s="81" t="s">
        <v>207</v>
      </c>
      <c r="C7" s="80" t="s">
        <v>386</v>
      </c>
      <c r="D7" s="36" t="s">
        <v>966</v>
      </c>
      <c r="E7" s="35" t="s">
        <v>295</v>
      </c>
      <c r="F7" s="37">
        <v>303</v>
      </c>
      <c r="G7" s="38">
        <f t="shared" si="0"/>
        <v>0.20725034199726403</v>
      </c>
      <c r="H7" s="41">
        <v>3</v>
      </c>
      <c r="I7" s="73">
        <v>43286.274386574078</v>
      </c>
      <c r="J7" s="37" t="s">
        <v>418</v>
      </c>
    </row>
    <row r="8" spans="1:10" ht="15">
      <c r="A8" s="80" t="s">
        <v>963</v>
      </c>
      <c r="B8" s="81" t="s">
        <v>207</v>
      </c>
      <c r="C8" s="79" t="s">
        <v>403</v>
      </c>
      <c r="D8" s="36" t="s">
        <v>423</v>
      </c>
      <c r="E8" s="35" t="s">
        <v>424</v>
      </c>
      <c r="F8" s="37">
        <v>174</v>
      </c>
      <c r="G8" s="38">
        <f t="shared" si="0"/>
        <v>0.11901504787961696</v>
      </c>
      <c r="H8" s="41">
        <v>1</v>
      </c>
      <c r="I8" s="73">
        <v>43286.274456018517</v>
      </c>
      <c r="J8" s="37" t="s">
        <v>418</v>
      </c>
    </row>
    <row r="9" spans="1:10" ht="15">
      <c r="A9" s="80" t="s">
        <v>963</v>
      </c>
      <c r="B9" s="81" t="s">
        <v>207</v>
      </c>
      <c r="C9" s="80" t="s">
        <v>403</v>
      </c>
      <c r="D9" s="36" t="s">
        <v>406</v>
      </c>
      <c r="E9" s="35" t="s">
        <v>407</v>
      </c>
      <c r="F9" s="37">
        <v>767</v>
      </c>
      <c r="G9" s="38">
        <f t="shared" si="0"/>
        <v>0.5246238030095759</v>
      </c>
      <c r="H9" s="41">
        <v>6</v>
      </c>
      <c r="I9" s="73">
        <v>43286.274513888886</v>
      </c>
      <c r="J9" s="37" t="s">
        <v>418</v>
      </c>
    </row>
    <row r="10" spans="1:10" ht="15">
      <c r="A10" s="80" t="s">
        <v>963</v>
      </c>
      <c r="B10" s="81" t="s">
        <v>207</v>
      </c>
      <c r="C10" s="80" t="s">
        <v>403</v>
      </c>
      <c r="D10" s="36" t="s">
        <v>408</v>
      </c>
      <c r="E10" s="35" t="s">
        <v>409</v>
      </c>
      <c r="F10" s="37">
        <v>139</v>
      </c>
      <c r="G10" s="38">
        <f t="shared" si="0"/>
        <v>9.5075239398084821E-2</v>
      </c>
      <c r="H10" s="41">
        <v>1</v>
      </c>
      <c r="I10" s="73">
        <v>43286.274594907409</v>
      </c>
      <c r="J10" s="37" t="s">
        <v>418</v>
      </c>
    </row>
    <row r="11" spans="1:10" ht="15">
      <c r="A11" s="79" t="s">
        <v>967</v>
      </c>
      <c r="B11" s="35" t="s">
        <v>190</v>
      </c>
      <c r="C11" s="79" t="s">
        <v>380</v>
      </c>
      <c r="D11" s="36" t="s">
        <v>381</v>
      </c>
      <c r="E11" s="35" t="s">
        <v>382</v>
      </c>
      <c r="F11" s="37">
        <v>796</v>
      </c>
      <c r="G11" s="38">
        <f t="shared" si="0"/>
        <v>0.12337259764414135</v>
      </c>
      <c r="H11" s="43">
        <v>4</v>
      </c>
      <c r="I11" s="73">
        <v>43317.44940972222</v>
      </c>
      <c r="J11" s="37" t="s">
        <v>418</v>
      </c>
    </row>
    <row r="12" spans="1:10" ht="15">
      <c r="A12" s="80" t="s">
        <v>967</v>
      </c>
      <c r="B12" s="81" t="s">
        <v>190</v>
      </c>
      <c r="C12" s="79" t="s">
        <v>386</v>
      </c>
      <c r="D12" s="36" t="s">
        <v>968</v>
      </c>
      <c r="E12" s="35" t="s">
        <v>969</v>
      </c>
      <c r="F12" s="37">
        <v>1039</v>
      </c>
      <c r="G12" s="38">
        <f t="shared" si="0"/>
        <v>0.16103533787972721</v>
      </c>
      <c r="H12" s="43">
        <v>5</v>
      </c>
      <c r="I12" s="73">
        <v>43317.449305555558</v>
      </c>
      <c r="J12" s="37" t="s">
        <v>418</v>
      </c>
    </row>
    <row r="13" spans="1:10" ht="15">
      <c r="A13" s="80" t="s">
        <v>967</v>
      </c>
      <c r="B13" s="81" t="s">
        <v>190</v>
      </c>
      <c r="C13" s="80" t="s">
        <v>386</v>
      </c>
      <c r="D13" s="36" t="s">
        <v>970</v>
      </c>
      <c r="E13" s="35" t="s">
        <v>971</v>
      </c>
      <c r="F13" s="37">
        <v>615</v>
      </c>
      <c r="G13" s="38">
        <f t="shared" si="0"/>
        <v>9.5319280843149418E-2</v>
      </c>
      <c r="H13" s="43">
        <v>3</v>
      </c>
      <c r="I13" s="73">
        <v>43317.449513888889</v>
      </c>
      <c r="J13" s="37" t="s">
        <v>418</v>
      </c>
    </row>
    <row r="14" spans="1:10" ht="15">
      <c r="A14" s="80" t="s">
        <v>967</v>
      </c>
      <c r="B14" s="81" t="s">
        <v>190</v>
      </c>
      <c r="C14" s="80" t="s">
        <v>386</v>
      </c>
      <c r="D14" s="36" t="s">
        <v>972</v>
      </c>
      <c r="E14" s="35" t="s">
        <v>973</v>
      </c>
      <c r="F14" s="37">
        <v>718</v>
      </c>
      <c r="G14" s="38">
        <f t="shared" si="0"/>
        <v>0.11128332300061997</v>
      </c>
      <c r="H14" s="43">
        <v>3</v>
      </c>
      <c r="I14" s="73">
        <v>43317.449456018519</v>
      </c>
      <c r="J14" s="37" t="s">
        <v>418</v>
      </c>
    </row>
    <row r="15" spans="1:10" ht="15">
      <c r="A15" s="80" t="s">
        <v>967</v>
      </c>
      <c r="B15" s="81" t="s">
        <v>190</v>
      </c>
      <c r="C15" s="79" t="s">
        <v>403</v>
      </c>
      <c r="D15" s="36" t="s">
        <v>406</v>
      </c>
      <c r="E15" s="35" t="s">
        <v>407</v>
      </c>
      <c r="F15" s="37">
        <v>1872</v>
      </c>
      <c r="G15" s="38">
        <f t="shared" si="0"/>
        <v>0.29014259144451332</v>
      </c>
      <c r="H15" s="43">
        <v>9</v>
      </c>
      <c r="I15" s="73">
        <v>43317.449143518519</v>
      </c>
      <c r="J15" s="37" t="s">
        <v>418</v>
      </c>
    </row>
    <row r="16" spans="1:10" ht="15">
      <c r="A16" s="80" t="s">
        <v>967</v>
      </c>
      <c r="B16" s="81" t="s">
        <v>190</v>
      </c>
      <c r="C16" s="80" t="s">
        <v>403</v>
      </c>
      <c r="D16" s="36" t="s">
        <v>408</v>
      </c>
      <c r="E16" s="35" t="s">
        <v>409</v>
      </c>
      <c r="F16" s="37">
        <v>1412</v>
      </c>
      <c r="G16" s="38">
        <f t="shared" si="0"/>
        <v>0.21884686918784874</v>
      </c>
      <c r="H16" s="43">
        <v>6</v>
      </c>
      <c r="I16" s="73">
        <v>43317.449212962965</v>
      </c>
      <c r="J16" s="37" t="s">
        <v>418</v>
      </c>
    </row>
    <row r="17" spans="1:10" ht="15">
      <c r="A17" s="79" t="s">
        <v>974</v>
      </c>
      <c r="B17" s="35" t="s">
        <v>204</v>
      </c>
      <c r="C17" s="79" t="s">
        <v>386</v>
      </c>
      <c r="D17" s="36" t="s">
        <v>975</v>
      </c>
      <c r="E17" s="35" t="s">
        <v>976</v>
      </c>
      <c r="F17" s="37">
        <v>193</v>
      </c>
      <c r="G17" s="38">
        <f t="shared" si="0"/>
        <v>9.488692232055064E-2</v>
      </c>
      <c r="H17" s="43">
        <v>2</v>
      </c>
      <c r="I17" s="73">
        <v>43286.272939814815</v>
      </c>
      <c r="J17" s="37" t="s">
        <v>418</v>
      </c>
    </row>
    <row r="18" spans="1:10" ht="15">
      <c r="A18" s="80" t="s">
        <v>974</v>
      </c>
      <c r="B18" s="81" t="s">
        <v>204</v>
      </c>
      <c r="C18" s="79" t="s">
        <v>403</v>
      </c>
      <c r="D18" s="36" t="s">
        <v>406</v>
      </c>
      <c r="E18" s="35" t="s">
        <v>407</v>
      </c>
      <c r="F18" s="37">
        <v>753</v>
      </c>
      <c r="G18" s="38">
        <f t="shared" si="0"/>
        <v>0.37020648967551623</v>
      </c>
      <c r="H18" s="43">
        <v>7</v>
      </c>
      <c r="I18" s="73">
        <v>43286.272905092592</v>
      </c>
      <c r="J18" s="37" t="s">
        <v>418</v>
      </c>
    </row>
    <row r="19" spans="1:10" ht="15">
      <c r="A19" s="80" t="s">
        <v>974</v>
      </c>
      <c r="B19" s="81" t="s">
        <v>204</v>
      </c>
      <c r="C19" s="80" t="s">
        <v>403</v>
      </c>
      <c r="D19" s="36" t="s">
        <v>439</v>
      </c>
      <c r="E19" s="35" t="s">
        <v>440</v>
      </c>
      <c r="F19" s="37">
        <v>582</v>
      </c>
      <c r="G19" s="38">
        <f t="shared" si="0"/>
        <v>0.28613569321533922</v>
      </c>
      <c r="H19" s="43">
        <v>5</v>
      </c>
      <c r="I19" s="73">
        <v>43286.272789351853</v>
      </c>
      <c r="J19" s="37" t="s">
        <v>418</v>
      </c>
    </row>
    <row r="20" spans="1:10" ht="15">
      <c r="A20" s="80" t="s">
        <v>974</v>
      </c>
      <c r="B20" s="81" t="s">
        <v>204</v>
      </c>
      <c r="C20" s="80" t="s">
        <v>403</v>
      </c>
      <c r="D20" s="36" t="s">
        <v>408</v>
      </c>
      <c r="E20" s="35" t="s">
        <v>409</v>
      </c>
      <c r="F20" s="37">
        <v>506</v>
      </c>
      <c r="G20" s="38">
        <f t="shared" si="0"/>
        <v>0.2487708947885939</v>
      </c>
      <c r="H20" s="43">
        <v>4</v>
      </c>
      <c r="I20" s="73">
        <v>43286.27270833333</v>
      </c>
      <c r="J20" s="37" t="s">
        <v>418</v>
      </c>
    </row>
    <row r="21" spans="1:10" ht="15">
      <c r="A21" s="79" t="s">
        <v>977</v>
      </c>
      <c r="B21" s="35" t="s">
        <v>199</v>
      </c>
      <c r="C21" s="79" t="s">
        <v>386</v>
      </c>
      <c r="D21" s="36" t="s">
        <v>442</v>
      </c>
      <c r="E21" s="35" t="s">
        <v>443</v>
      </c>
      <c r="F21" s="37">
        <v>713</v>
      </c>
      <c r="G21" s="38">
        <f t="shared" si="0"/>
        <v>0.18343195266272189</v>
      </c>
      <c r="H21" s="43">
        <v>3</v>
      </c>
      <c r="I21" s="73">
        <v>43286.319155092591</v>
      </c>
      <c r="J21" s="37" t="s">
        <v>418</v>
      </c>
    </row>
    <row r="22" spans="1:10" ht="15">
      <c r="A22" s="80" t="s">
        <v>977</v>
      </c>
      <c r="B22" s="81" t="s">
        <v>199</v>
      </c>
      <c r="C22" s="80" t="s">
        <v>386</v>
      </c>
      <c r="D22" s="36" t="s">
        <v>978</v>
      </c>
      <c r="E22" s="35" t="s">
        <v>979</v>
      </c>
      <c r="F22" s="37">
        <v>319</v>
      </c>
      <c r="G22" s="38">
        <f t="shared" si="0"/>
        <v>8.2068433239001801E-2</v>
      </c>
      <c r="H22" s="43">
        <v>1</v>
      </c>
      <c r="I22" s="73">
        <v>43286.319108796299</v>
      </c>
      <c r="J22" s="37" t="s">
        <v>418</v>
      </c>
    </row>
    <row r="23" spans="1:10" ht="15">
      <c r="A23" s="80" t="s">
        <v>977</v>
      </c>
      <c r="B23" s="81" t="s">
        <v>199</v>
      </c>
      <c r="C23" s="79" t="s">
        <v>403</v>
      </c>
      <c r="D23" s="36" t="s">
        <v>406</v>
      </c>
      <c r="E23" s="35" t="s">
        <v>407</v>
      </c>
      <c r="F23" s="37">
        <v>1436</v>
      </c>
      <c r="G23" s="38">
        <f t="shared" si="0"/>
        <v>0.36943658348340624</v>
      </c>
      <c r="H23" s="43">
        <v>7</v>
      </c>
      <c r="I23" s="73">
        <v>43286.319050925929</v>
      </c>
      <c r="J23" s="37" t="s">
        <v>418</v>
      </c>
    </row>
    <row r="24" spans="1:10" ht="15">
      <c r="A24" s="80" t="s">
        <v>977</v>
      </c>
      <c r="B24" s="81" t="s">
        <v>199</v>
      </c>
      <c r="C24" s="80" t="s">
        <v>403</v>
      </c>
      <c r="D24" s="36" t="s">
        <v>439</v>
      </c>
      <c r="E24" s="35" t="s">
        <v>440</v>
      </c>
      <c r="F24" s="37">
        <v>570</v>
      </c>
      <c r="G24" s="38">
        <f t="shared" si="0"/>
        <v>0.14664265500385901</v>
      </c>
      <c r="H24" s="43">
        <v>3</v>
      </c>
      <c r="I24" s="73">
        <v>43286.318993055553</v>
      </c>
      <c r="J24" s="37" t="s">
        <v>418</v>
      </c>
    </row>
    <row r="25" spans="1:10" ht="15">
      <c r="A25" s="80" t="s">
        <v>977</v>
      </c>
      <c r="B25" s="81" t="s">
        <v>199</v>
      </c>
      <c r="C25" s="80" t="s">
        <v>403</v>
      </c>
      <c r="D25" s="36" t="s">
        <v>408</v>
      </c>
      <c r="E25" s="35" t="s">
        <v>409</v>
      </c>
      <c r="F25" s="37">
        <v>849</v>
      </c>
      <c r="G25" s="38">
        <f t="shared" si="0"/>
        <v>0.21842037561101108</v>
      </c>
      <c r="H25" s="43">
        <v>4</v>
      </c>
      <c r="I25" s="73">
        <v>43286.318923611114</v>
      </c>
      <c r="J25" s="37" t="s">
        <v>418</v>
      </c>
    </row>
    <row r="26" spans="1:10" ht="15">
      <c r="A26" s="64" t="s">
        <v>980</v>
      </c>
      <c r="B26" s="26" t="s">
        <v>205</v>
      </c>
      <c r="C26" s="64" t="s">
        <v>403</v>
      </c>
      <c r="D26" s="27" t="s">
        <v>406</v>
      </c>
      <c r="E26" s="26" t="s">
        <v>407</v>
      </c>
      <c r="F26" s="28">
        <v>720</v>
      </c>
      <c r="G26" s="29">
        <f t="shared" si="0"/>
        <v>0.46153846153846156</v>
      </c>
      <c r="H26" s="47">
        <v>8</v>
      </c>
      <c r="I26" s="65">
        <v>43286.230868055558</v>
      </c>
      <c r="J26" s="28" t="s">
        <v>492</v>
      </c>
    </row>
    <row r="27" spans="1:10" ht="15">
      <c r="A27" s="66" t="s">
        <v>980</v>
      </c>
      <c r="B27" s="67" t="s">
        <v>205</v>
      </c>
      <c r="C27" s="66" t="s">
        <v>403</v>
      </c>
      <c r="D27" s="27" t="s">
        <v>408</v>
      </c>
      <c r="E27" s="26" t="s">
        <v>409</v>
      </c>
      <c r="F27" s="28">
        <v>840</v>
      </c>
      <c r="G27" s="29">
        <f t="shared" si="0"/>
        <v>0.53846153846153844</v>
      </c>
      <c r="H27" s="47">
        <v>10</v>
      </c>
      <c r="I27" s="65">
        <v>43286.230914351851</v>
      </c>
      <c r="J27" s="28" t="s">
        <v>492</v>
      </c>
    </row>
    <row r="28" spans="1:10" ht="15">
      <c r="A28" s="79" t="s">
        <v>981</v>
      </c>
      <c r="B28" s="35" t="s">
        <v>201</v>
      </c>
      <c r="C28" s="79" t="s">
        <v>380</v>
      </c>
      <c r="D28" s="36" t="s">
        <v>381</v>
      </c>
      <c r="E28" s="35" t="s">
        <v>382</v>
      </c>
      <c r="F28" s="37">
        <v>426</v>
      </c>
      <c r="G28" s="38">
        <f t="shared" si="0"/>
        <v>0.19934487599438466</v>
      </c>
      <c r="H28" s="43">
        <v>3</v>
      </c>
      <c r="I28" s="73">
        <v>43286.319699074076</v>
      </c>
      <c r="J28" s="37" t="s">
        <v>418</v>
      </c>
    </row>
    <row r="29" spans="1:10" ht="15">
      <c r="A29" s="80" t="s">
        <v>981</v>
      </c>
      <c r="B29" s="81" t="s">
        <v>201</v>
      </c>
      <c r="C29" s="79" t="s">
        <v>403</v>
      </c>
      <c r="D29" s="36" t="s">
        <v>406</v>
      </c>
      <c r="E29" s="35" t="s">
        <v>407</v>
      </c>
      <c r="F29" s="37">
        <v>1162</v>
      </c>
      <c r="G29" s="38">
        <f t="shared" si="0"/>
        <v>0.54375292466073932</v>
      </c>
      <c r="H29" s="43">
        <v>10</v>
      </c>
      <c r="I29" s="73">
        <v>43286.319594907407</v>
      </c>
      <c r="J29" s="37" t="s">
        <v>418</v>
      </c>
    </row>
    <row r="30" spans="1:10" ht="15">
      <c r="A30" s="80" t="s">
        <v>981</v>
      </c>
      <c r="B30" s="81" t="s">
        <v>201</v>
      </c>
      <c r="C30" s="80" t="s">
        <v>403</v>
      </c>
      <c r="D30" s="36" t="s">
        <v>408</v>
      </c>
      <c r="E30" s="35" t="s">
        <v>409</v>
      </c>
      <c r="F30" s="37">
        <v>549</v>
      </c>
      <c r="G30" s="38">
        <f t="shared" si="0"/>
        <v>0.25690219934487601</v>
      </c>
      <c r="H30" s="43">
        <v>5</v>
      </c>
      <c r="I30" s="73">
        <v>43286.319652777776</v>
      </c>
      <c r="J30" s="37" t="s">
        <v>418</v>
      </c>
    </row>
    <row r="31" spans="1:10" ht="15">
      <c r="A31" s="64" t="s">
        <v>982</v>
      </c>
      <c r="B31" s="26" t="s">
        <v>202</v>
      </c>
      <c r="C31" s="64" t="s">
        <v>386</v>
      </c>
      <c r="D31" s="27" t="s">
        <v>514</v>
      </c>
      <c r="E31" s="26" t="s">
        <v>515</v>
      </c>
      <c r="F31" s="28">
        <v>450</v>
      </c>
      <c r="G31" s="29">
        <f t="shared" si="0"/>
        <v>0.17136329017517135</v>
      </c>
      <c r="H31" s="28">
        <v>3</v>
      </c>
      <c r="I31" s="65">
        <v>43286.131342592591</v>
      </c>
      <c r="J31" s="28" t="s">
        <v>983</v>
      </c>
    </row>
    <row r="32" spans="1:10" ht="15">
      <c r="A32" s="66" t="s">
        <v>982</v>
      </c>
      <c r="B32" s="67" t="s">
        <v>202</v>
      </c>
      <c r="C32" s="64" t="s">
        <v>403</v>
      </c>
      <c r="D32" s="27" t="s">
        <v>406</v>
      </c>
      <c r="E32" s="26" t="s">
        <v>407</v>
      </c>
      <c r="F32" s="28">
        <v>798</v>
      </c>
      <c r="G32" s="29">
        <f t="shared" si="0"/>
        <v>0.3038842345773039</v>
      </c>
      <c r="H32" s="28">
        <v>6</v>
      </c>
      <c r="I32" s="65">
        <v>43286.132291666669</v>
      </c>
      <c r="J32" s="28" t="s">
        <v>983</v>
      </c>
    </row>
    <row r="33" spans="1:10" ht="15">
      <c r="A33" s="66" t="s">
        <v>982</v>
      </c>
      <c r="B33" s="67" t="s">
        <v>202</v>
      </c>
      <c r="C33" s="66" t="s">
        <v>403</v>
      </c>
      <c r="D33" s="27" t="s">
        <v>408</v>
      </c>
      <c r="E33" s="26" t="s">
        <v>409</v>
      </c>
      <c r="F33" s="28">
        <v>1378</v>
      </c>
      <c r="G33" s="29">
        <f t="shared" si="0"/>
        <v>0.52475247524752477</v>
      </c>
      <c r="H33" s="28">
        <v>9</v>
      </c>
      <c r="I33" s="65">
        <v>43286.131273148145</v>
      </c>
      <c r="J33" s="28" t="s">
        <v>983</v>
      </c>
    </row>
    <row r="34" spans="1:10" ht="15">
      <c r="A34" s="79" t="s">
        <v>984</v>
      </c>
      <c r="B34" s="35" t="s">
        <v>193</v>
      </c>
      <c r="C34" s="79" t="s">
        <v>386</v>
      </c>
      <c r="D34" s="36" t="s">
        <v>985</v>
      </c>
      <c r="E34" s="35" t="s">
        <v>1032</v>
      </c>
      <c r="F34" s="37">
        <v>744</v>
      </c>
      <c r="G34" s="38">
        <f t="shared" si="0"/>
        <v>0.1788031723143475</v>
      </c>
      <c r="H34" s="43">
        <v>4</v>
      </c>
      <c r="I34" s="73">
        <v>43286.320590277777</v>
      </c>
      <c r="J34" s="37" t="s">
        <v>418</v>
      </c>
    </row>
    <row r="35" spans="1:10" ht="15">
      <c r="A35" s="80" t="s">
        <v>984</v>
      </c>
      <c r="B35" s="81" t="s">
        <v>193</v>
      </c>
      <c r="C35" s="79" t="s">
        <v>403</v>
      </c>
      <c r="D35" s="36" t="s">
        <v>406</v>
      </c>
      <c r="E35" s="35" t="s">
        <v>407</v>
      </c>
      <c r="F35" s="37">
        <v>1493</v>
      </c>
      <c r="G35" s="38">
        <f t="shared" si="0"/>
        <v>0.35880797885123766</v>
      </c>
      <c r="H35" s="43">
        <v>9</v>
      </c>
      <c r="I35" s="73">
        <v>43286.320405092592</v>
      </c>
      <c r="J35" s="37" t="s">
        <v>418</v>
      </c>
    </row>
    <row r="36" spans="1:10" ht="15">
      <c r="A36" s="80" t="s">
        <v>984</v>
      </c>
      <c r="B36" s="81" t="s">
        <v>193</v>
      </c>
      <c r="C36" s="80" t="s">
        <v>403</v>
      </c>
      <c r="D36" s="36" t="s">
        <v>439</v>
      </c>
      <c r="E36" s="35" t="s">
        <v>440</v>
      </c>
      <c r="F36" s="37">
        <v>954</v>
      </c>
      <c r="G36" s="38">
        <f t="shared" si="0"/>
        <v>0.22927180966113914</v>
      </c>
      <c r="H36" s="43">
        <v>5</v>
      </c>
      <c r="I36" s="73">
        <v>43286.320532407408</v>
      </c>
      <c r="J36" s="37" t="s">
        <v>418</v>
      </c>
    </row>
    <row r="37" spans="1:10" ht="15">
      <c r="A37" s="80" t="s">
        <v>984</v>
      </c>
      <c r="B37" s="81" t="s">
        <v>193</v>
      </c>
      <c r="C37" s="80" t="s">
        <v>403</v>
      </c>
      <c r="D37" s="36" t="s">
        <v>408</v>
      </c>
      <c r="E37" s="35" t="s">
        <v>409</v>
      </c>
      <c r="F37" s="37">
        <v>970</v>
      </c>
      <c r="G37" s="38">
        <f t="shared" si="0"/>
        <v>0.23311703917327564</v>
      </c>
      <c r="H37" s="43">
        <v>6</v>
      </c>
      <c r="I37" s="73">
        <v>43286.320277777777</v>
      </c>
      <c r="J37" s="37" t="s">
        <v>418</v>
      </c>
    </row>
    <row r="38" spans="1:10" ht="15">
      <c r="A38" s="79" t="s">
        <v>1033</v>
      </c>
      <c r="B38" s="35" t="s">
        <v>195</v>
      </c>
      <c r="C38" s="79" t="s">
        <v>380</v>
      </c>
      <c r="D38" s="36" t="s">
        <v>381</v>
      </c>
      <c r="E38" s="35" t="s">
        <v>382</v>
      </c>
      <c r="F38" s="37">
        <v>240</v>
      </c>
      <c r="G38" s="38">
        <f t="shared" si="0"/>
        <v>4.3835616438356165E-2</v>
      </c>
      <c r="H38" s="43">
        <v>1</v>
      </c>
      <c r="I38" s="73">
        <v>43317.381215277775</v>
      </c>
      <c r="J38" s="37" t="s">
        <v>418</v>
      </c>
    </row>
    <row r="39" spans="1:10" ht="15">
      <c r="A39" s="80" t="s">
        <v>1033</v>
      </c>
      <c r="B39" s="81" t="s">
        <v>195</v>
      </c>
      <c r="C39" s="79" t="s">
        <v>386</v>
      </c>
      <c r="D39" s="36" t="s">
        <v>1034</v>
      </c>
      <c r="E39" s="35" t="s">
        <v>1035</v>
      </c>
      <c r="F39" s="37">
        <v>676</v>
      </c>
      <c r="G39" s="38">
        <f t="shared" si="0"/>
        <v>0.1234703196347032</v>
      </c>
      <c r="H39" s="43">
        <v>3</v>
      </c>
      <c r="I39" s="73">
        <v>43286.322199074071</v>
      </c>
      <c r="J39" s="37" t="s">
        <v>418</v>
      </c>
    </row>
    <row r="40" spans="1:10" ht="15">
      <c r="A40" s="80" t="s">
        <v>1033</v>
      </c>
      <c r="B40" s="81" t="s">
        <v>195</v>
      </c>
      <c r="C40" s="80" t="s">
        <v>386</v>
      </c>
      <c r="D40" s="36" t="s">
        <v>1036</v>
      </c>
      <c r="E40" s="35" t="s">
        <v>1037</v>
      </c>
      <c r="F40" s="37">
        <v>474</v>
      </c>
      <c r="G40" s="38">
        <f t="shared" si="0"/>
        <v>8.6575342465753422E-2</v>
      </c>
      <c r="H40" s="43">
        <v>2</v>
      </c>
      <c r="I40" s="73">
        <v>43286.322453703702</v>
      </c>
      <c r="J40" s="37" t="s">
        <v>418</v>
      </c>
    </row>
    <row r="41" spans="1:10" ht="15">
      <c r="A41" s="80" t="s">
        <v>1033</v>
      </c>
      <c r="B41" s="81" t="s">
        <v>195</v>
      </c>
      <c r="C41" s="80" t="s">
        <v>386</v>
      </c>
      <c r="D41" s="36" t="s">
        <v>1038</v>
      </c>
      <c r="E41" s="35" t="s">
        <v>1039</v>
      </c>
      <c r="F41" s="37">
        <v>1447</v>
      </c>
      <c r="G41" s="38">
        <f t="shared" si="0"/>
        <v>0.26429223744292235</v>
      </c>
      <c r="H41" s="43">
        <v>6</v>
      </c>
      <c r="I41" s="73">
        <v>43286.322384259256</v>
      </c>
      <c r="J41" s="37" t="s">
        <v>418</v>
      </c>
    </row>
    <row r="42" spans="1:10" ht="15">
      <c r="A42" s="80" t="s">
        <v>1033</v>
      </c>
      <c r="B42" s="81" t="s">
        <v>195</v>
      </c>
      <c r="C42" s="79" t="s">
        <v>403</v>
      </c>
      <c r="D42" s="36" t="s">
        <v>406</v>
      </c>
      <c r="E42" s="35" t="s">
        <v>407</v>
      </c>
      <c r="F42" s="37">
        <v>1953</v>
      </c>
      <c r="G42" s="38">
        <f t="shared" si="0"/>
        <v>0.35671232876712328</v>
      </c>
      <c r="H42" s="43">
        <v>9</v>
      </c>
      <c r="I42" s="73">
        <v>43286.322013888886</v>
      </c>
      <c r="J42" s="37" t="s">
        <v>418</v>
      </c>
    </row>
    <row r="43" spans="1:10" ht="15">
      <c r="A43" s="80" t="s">
        <v>1033</v>
      </c>
      <c r="B43" s="81" t="s">
        <v>195</v>
      </c>
      <c r="C43" s="80" t="s">
        <v>403</v>
      </c>
      <c r="D43" s="36" t="s">
        <v>408</v>
      </c>
      <c r="E43" s="35" t="s">
        <v>409</v>
      </c>
      <c r="F43" s="37">
        <v>685</v>
      </c>
      <c r="G43" s="38">
        <f t="shared" si="0"/>
        <v>0.12511415525114156</v>
      </c>
      <c r="H43" s="43">
        <v>3</v>
      </c>
      <c r="I43" s="73">
        <v>43286.485162037039</v>
      </c>
      <c r="J43" s="37" t="s">
        <v>418</v>
      </c>
    </row>
    <row r="44" spans="1:10" ht="15">
      <c r="A44" s="64" t="s">
        <v>1040</v>
      </c>
      <c r="B44" s="26" t="s">
        <v>196</v>
      </c>
      <c r="C44" s="64" t="s">
        <v>380</v>
      </c>
      <c r="D44" s="27" t="s">
        <v>381</v>
      </c>
      <c r="E44" s="26" t="s">
        <v>382</v>
      </c>
      <c r="F44" s="28">
        <v>345</v>
      </c>
      <c r="G44" s="29">
        <f>IFERROR(F38/SUMIF($A$2:$A$99,$A44,$F$2:$F$99),"")</f>
        <v>4.2455333451264815E-2</v>
      </c>
      <c r="H44" s="47">
        <v>1</v>
      </c>
      <c r="I44" s="65">
        <v>43286.484618055554</v>
      </c>
      <c r="J44" s="28" t="s">
        <v>983</v>
      </c>
    </row>
    <row r="45" spans="1:10" ht="15">
      <c r="A45" s="66" t="s">
        <v>1040</v>
      </c>
      <c r="B45" s="67" t="s">
        <v>196</v>
      </c>
      <c r="C45" s="64" t="s">
        <v>386</v>
      </c>
      <c r="D45" s="27" t="s">
        <v>1041</v>
      </c>
      <c r="E45" s="26" t="s">
        <v>1042</v>
      </c>
      <c r="F45" s="28">
        <v>837</v>
      </c>
      <c r="G45" s="29">
        <f t="shared" ref="G45:G99" si="1">IFERROR(F45/SUMIF($A$2:$A$99,$A45,$F$2:$F$99),"")</f>
        <v>0.14806297541128605</v>
      </c>
      <c r="H45" s="47">
        <v>3</v>
      </c>
      <c r="I45" s="65">
        <v>43286.484895833331</v>
      </c>
      <c r="J45" s="28" t="s">
        <v>983</v>
      </c>
    </row>
    <row r="46" spans="1:10" ht="15">
      <c r="A46" s="66" t="s">
        <v>1040</v>
      </c>
      <c r="B46" s="67" t="s">
        <v>196</v>
      </c>
      <c r="C46" s="66" t="s">
        <v>386</v>
      </c>
      <c r="D46" s="27" t="s">
        <v>1043</v>
      </c>
      <c r="E46" s="26" t="s">
        <v>1044</v>
      </c>
      <c r="F46" s="28">
        <v>1010</v>
      </c>
      <c r="G46" s="29">
        <f t="shared" si="1"/>
        <v>0.17866619494073943</v>
      </c>
      <c r="H46" s="47">
        <v>3</v>
      </c>
      <c r="I46" s="65">
        <v>43286.484456018516</v>
      </c>
      <c r="J46" s="28" t="s">
        <v>983</v>
      </c>
    </row>
    <row r="47" spans="1:10">
      <c r="A47" s="66" t="s">
        <v>1040</v>
      </c>
      <c r="B47" s="67" t="s">
        <v>196</v>
      </c>
      <c r="C47" s="66" t="s">
        <v>386</v>
      </c>
      <c r="D47" s="27" t="s">
        <v>1045</v>
      </c>
      <c r="E47" s="26" t="s">
        <v>1046</v>
      </c>
      <c r="F47" s="68">
        <v>398</v>
      </c>
      <c r="G47" s="29">
        <f t="shared" si="1"/>
        <v>7.0405094640014154E-2</v>
      </c>
      <c r="H47" s="47">
        <v>1</v>
      </c>
      <c r="I47" s="65">
        <v>43286.485300925924</v>
      </c>
      <c r="J47" s="28" t="s">
        <v>983</v>
      </c>
    </row>
    <row r="48" spans="1:10" ht="15">
      <c r="A48" s="66" t="s">
        <v>1040</v>
      </c>
      <c r="B48" s="67" t="s">
        <v>196</v>
      </c>
      <c r="C48" s="66" t="s">
        <v>386</v>
      </c>
      <c r="D48" s="27" t="s">
        <v>1047</v>
      </c>
      <c r="E48" s="26" t="s">
        <v>1048</v>
      </c>
      <c r="F48" s="28">
        <v>1019</v>
      </c>
      <c r="G48" s="29">
        <f t="shared" si="1"/>
        <v>0.18025826994516186</v>
      </c>
      <c r="H48" s="47">
        <v>3</v>
      </c>
      <c r="I48" s="65">
        <v>43286.48505787037</v>
      </c>
      <c r="J48" s="28" t="s">
        <v>983</v>
      </c>
    </row>
    <row r="49" spans="1:10" ht="15">
      <c r="A49" s="66" t="s">
        <v>1040</v>
      </c>
      <c r="B49" s="67" t="s">
        <v>196</v>
      </c>
      <c r="C49" s="64" t="s">
        <v>403</v>
      </c>
      <c r="D49" s="27" t="s">
        <v>411</v>
      </c>
      <c r="E49" s="26" t="s">
        <v>412</v>
      </c>
      <c r="F49" s="28">
        <v>522</v>
      </c>
      <c r="G49" s="29">
        <f t="shared" si="1"/>
        <v>9.2340350256500975E-2</v>
      </c>
      <c r="H49" s="47">
        <v>2</v>
      </c>
      <c r="I49" s="65">
        <v>43286.484733796293</v>
      </c>
      <c r="J49" s="28" t="s">
        <v>983</v>
      </c>
    </row>
    <row r="50" spans="1:10" ht="15">
      <c r="A50" s="66" t="s">
        <v>1040</v>
      </c>
      <c r="B50" s="67" t="s">
        <v>196</v>
      </c>
      <c r="C50" s="66" t="s">
        <v>403</v>
      </c>
      <c r="D50" s="27" t="s">
        <v>406</v>
      </c>
      <c r="E50" s="26" t="s">
        <v>407</v>
      </c>
      <c r="F50" s="28">
        <v>746</v>
      </c>
      <c r="G50" s="29">
        <f t="shared" si="1"/>
        <v>0.13196532814434814</v>
      </c>
      <c r="H50" s="47">
        <v>2</v>
      </c>
      <c r="I50" s="65">
        <v>43286.484293981484</v>
      </c>
      <c r="J50" s="28" t="s">
        <v>983</v>
      </c>
    </row>
    <row r="51" spans="1:10">
      <c r="A51" s="66" t="s">
        <v>1040</v>
      </c>
      <c r="B51" s="67" t="s">
        <v>196</v>
      </c>
      <c r="C51" s="66" t="s">
        <v>403</v>
      </c>
      <c r="D51" s="27" t="s">
        <v>408</v>
      </c>
      <c r="E51" s="26" t="s">
        <v>409</v>
      </c>
      <c r="F51" s="68">
        <v>776</v>
      </c>
      <c r="G51" s="29">
        <f t="shared" si="1"/>
        <v>0.13727224482575623</v>
      </c>
      <c r="H51" s="47">
        <v>3</v>
      </c>
      <c r="I51" s="65">
        <v>43286.48542824074</v>
      </c>
      <c r="J51" s="28" t="s">
        <v>983</v>
      </c>
    </row>
    <row r="52" spans="1:10" ht="15">
      <c r="A52" s="79" t="s">
        <v>1049</v>
      </c>
      <c r="B52" s="35" t="s">
        <v>206</v>
      </c>
      <c r="C52" s="79" t="s">
        <v>380</v>
      </c>
      <c r="D52" s="36" t="s">
        <v>381</v>
      </c>
      <c r="E52" s="35" t="s">
        <v>382</v>
      </c>
      <c r="F52" s="37">
        <v>168</v>
      </c>
      <c r="G52" s="38">
        <f t="shared" si="1"/>
        <v>0.10467289719626169</v>
      </c>
      <c r="H52" s="41">
        <v>1</v>
      </c>
      <c r="I52" s="73">
        <v>43317.450254629628</v>
      </c>
      <c r="J52" s="37" t="s">
        <v>418</v>
      </c>
    </row>
    <row r="53" spans="1:10" ht="15">
      <c r="A53" s="80" t="s">
        <v>1049</v>
      </c>
      <c r="B53" s="81" t="s">
        <v>206</v>
      </c>
      <c r="C53" s="79" t="s">
        <v>386</v>
      </c>
      <c r="D53" s="36" t="s">
        <v>1072</v>
      </c>
      <c r="E53" s="35" t="s">
        <v>1073</v>
      </c>
      <c r="F53" s="37">
        <v>270</v>
      </c>
      <c r="G53" s="38">
        <f t="shared" si="1"/>
        <v>0.16822429906542055</v>
      </c>
      <c r="H53" s="41">
        <v>2</v>
      </c>
      <c r="I53" s="73">
        <v>43317.450196759259</v>
      </c>
      <c r="J53" s="37" t="s">
        <v>418</v>
      </c>
    </row>
    <row r="54" spans="1:10" ht="15">
      <c r="A54" s="80" t="s">
        <v>1049</v>
      </c>
      <c r="B54" s="81" t="s">
        <v>206</v>
      </c>
      <c r="C54" s="80" t="s">
        <v>386</v>
      </c>
      <c r="D54" s="36" t="s">
        <v>1074</v>
      </c>
      <c r="E54" s="35" t="s">
        <v>1076</v>
      </c>
      <c r="F54" s="37">
        <v>248</v>
      </c>
      <c r="G54" s="38">
        <f t="shared" si="1"/>
        <v>0.1545171339563863</v>
      </c>
      <c r="H54" s="41">
        <v>2</v>
      </c>
      <c r="I54" s="73">
        <v>43317.450150462966</v>
      </c>
      <c r="J54" s="37" t="s">
        <v>418</v>
      </c>
    </row>
    <row r="55" spans="1:10" ht="15">
      <c r="A55" s="80" t="s">
        <v>1049</v>
      </c>
      <c r="B55" s="81" t="s">
        <v>206</v>
      </c>
      <c r="C55" s="79" t="s">
        <v>403</v>
      </c>
      <c r="D55" s="36" t="s">
        <v>406</v>
      </c>
      <c r="E55" s="35" t="s">
        <v>407</v>
      </c>
      <c r="F55" s="37">
        <v>275</v>
      </c>
      <c r="G55" s="38">
        <f t="shared" si="1"/>
        <v>0.17133956386292834</v>
      </c>
      <c r="H55" s="41">
        <v>2</v>
      </c>
      <c r="I55" s="73">
        <v>43317.450092592589</v>
      </c>
      <c r="J55" s="37" t="s">
        <v>418</v>
      </c>
    </row>
    <row r="56" spans="1:10" ht="15">
      <c r="A56" s="80" t="s">
        <v>1049</v>
      </c>
      <c r="B56" s="81" t="s">
        <v>206</v>
      </c>
      <c r="C56" s="80" t="s">
        <v>403</v>
      </c>
      <c r="D56" s="36" t="s">
        <v>408</v>
      </c>
      <c r="E56" s="35" t="s">
        <v>409</v>
      </c>
      <c r="F56" s="37">
        <v>644</v>
      </c>
      <c r="G56" s="38">
        <f t="shared" si="1"/>
        <v>0.40124610591900312</v>
      </c>
      <c r="H56" s="43">
        <v>5</v>
      </c>
      <c r="I56" s="73">
        <v>43317.45003472222</v>
      </c>
      <c r="J56" s="37" t="s">
        <v>418</v>
      </c>
    </row>
    <row r="57" spans="1:10" ht="15">
      <c r="A57" s="79" t="s">
        <v>357</v>
      </c>
      <c r="B57" s="35" t="s">
        <v>189</v>
      </c>
      <c r="C57" s="79" t="s">
        <v>380</v>
      </c>
      <c r="D57" s="36" t="s">
        <v>381</v>
      </c>
      <c r="E57" s="35" t="s">
        <v>382</v>
      </c>
      <c r="F57" s="37">
        <v>971</v>
      </c>
      <c r="G57" s="38">
        <f t="shared" si="1"/>
        <v>5.1900155005612271E-2</v>
      </c>
      <c r="H57" s="43">
        <v>2</v>
      </c>
      <c r="I57" s="73">
        <v>43286.171203703707</v>
      </c>
      <c r="J57" s="37" t="s">
        <v>1078</v>
      </c>
    </row>
    <row r="58" spans="1:10" ht="15">
      <c r="A58" s="80" t="s">
        <v>357</v>
      </c>
      <c r="B58" s="81" t="s">
        <v>189</v>
      </c>
      <c r="C58" s="80" t="s">
        <v>380</v>
      </c>
      <c r="D58" s="36" t="s">
        <v>384</v>
      </c>
      <c r="E58" s="35" t="s">
        <v>572</v>
      </c>
      <c r="F58" s="37">
        <v>1458</v>
      </c>
      <c r="G58" s="38">
        <f t="shared" si="1"/>
        <v>7.7930407825110903E-2</v>
      </c>
      <c r="H58" s="43">
        <v>3</v>
      </c>
      <c r="I58" s="73">
        <v>43286.171296296299</v>
      </c>
      <c r="J58" s="37" t="s">
        <v>1078</v>
      </c>
    </row>
    <row r="59" spans="1:10" ht="15">
      <c r="A59" s="80" t="s">
        <v>357</v>
      </c>
      <c r="B59" s="81" t="s">
        <v>189</v>
      </c>
      <c r="C59" s="79" t="s">
        <v>386</v>
      </c>
      <c r="D59" s="36" t="s">
        <v>1079</v>
      </c>
      <c r="E59" s="35" t="s">
        <v>1080</v>
      </c>
      <c r="F59" s="37">
        <v>423</v>
      </c>
      <c r="G59" s="38">
        <f t="shared" si="1"/>
        <v>2.2609439307285265E-2</v>
      </c>
      <c r="H59" s="43">
        <v>0</v>
      </c>
      <c r="I59" s="73">
        <v>43286.171354166669</v>
      </c>
      <c r="J59" s="37" t="s">
        <v>1078</v>
      </c>
    </row>
    <row r="60" spans="1:10" ht="15">
      <c r="A60" s="80" t="s">
        <v>357</v>
      </c>
      <c r="B60" s="81" t="s">
        <v>189</v>
      </c>
      <c r="C60" s="80" t="s">
        <v>386</v>
      </c>
      <c r="D60" s="36" t="s">
        <v>1081</v>
      </c>
      <c r="E60" s="35" t="s">
        <v>1082</v>
      </c>
      <c r="F60" s="37">
        <v>1231</v>
      </c>
      <c r="G60" s="38">
        <f t="shared" si="1"/>
        <v>6.5797209898979095E-2</v>
      </c>
      <c r="H60" s="43">
        <v>2</v>
      </c>
      <c r="I60" s="73">
        <v>43286.171458333331</v>
      </c>
      <c r="J60" s="37" t="s">
        <v>1078</v>
      </c>
    </row>
    <row r="61" spans="1:10" ht="15">
      <c r="A61" s="80" t="s">
        <v>357</v>
      </c>
      <c r="B61" s="81" t="s">
        <v>189</v>
      </c>
      <c r="C61" s="80" t="s">
        <v>386</v>
      </c>
      <c r="D61" s="36" t="s">
        <v>1083</v>
      </c>
      <c r="E61" s="35" t="s">
        <v>1084</v>
      </c>
      <c r="F61" s="37">
        <v>716</v>
      </c>
      <c r="G61" s="38">
        <f t="shared" si="1"/>
        <v>3.8270351167887115E-2</v>
      </c>
      <c r="H61" s="43">
        <v>1</v>
      </c>
      <c r="I61" s="73">
        <v>43286.1715625</v>
      </c>
      <c r="J61" s="37" t="s">
        <v>1078</v>
      </c>
    </row>
    <row r="62" spans="1:10" ht="15">
      <c r="A62" s="80" t="s">
        <v>357</v>
      </c>
      <c r="B62" s="81" t="s">
        <v>189</v>
      </c>
      <c r="C62" s="79" t="s">
        <v>403</v>
      </c>
      <c r="D62" s="36" t="s">
        <v>483</v>
      </c>
      <c r="E62" s="35" t="s">
        <v>484</v>
      </c>
      <c r="F62" s="37">
        <v>1337</v>
      </c>
      <c r="G62" s="38">
        <f t="shared" si="1"/>
        <v>7.1462932278582497E-2</v>
      </c>
      <c r="H62" s="43">
        <v>3</v>
      </c>
      <c r="I62" s="73">
        <v>43286.171655092592</v>
      </c>
      <c r="J62" s="37" t="s">
        <v>1078</v>
      </c>
    </row>
    <row r="63" spans="1:10" ht="15">
      <c r="A63" s="80" t="s">
        <v>357</v>
      </c>
      <c r="B63" s="81" t="s">
        <v>189</v>
      </c>
      <c r="C63" s="80" t="s">
        <v>403</v>
      </c>
      <c r="D63" s="36" t="s">
        <v>411</v>
      </c>
      <c r="E63" s="35" t="s">
        <v>412</v>
      </c>
      <c r="F63" s="37">
        <v>1537</v>
      </c>
      <c r="G63" s="38">
        <f t="shared" si="1"/>
        <v>8.2152974504249299E-2</v>
      </c>
      <c r="H63" s="43">
        <v>3</v>
      </c>
      <c r="I63" s="73">
        <v>43286.171759259261</v>
      </c>
      <c r="J63" s="37" t="s">
        <v>1078</v>
      </c>
    </row>
    <row r="64" spans="1:10" ht="15">
      <c r="A64" s="80" t="s">
        <v>357</v>
      </c>
      <c r="B64" s="81" t="s">
        <v>189</v>
      </c>
      <c r="C64" s="80" t="s">
        <v>403</v>
      </c>
      <c r="D64" s="36" t="s">
        <v>406</v>
      </c>
      <c r="E64" s="35" t="s">
        <v>407</v>
      </c>
      <c r="F64" s="37">
        <v>7541</v>
      </c>
      <c r="G64" s="38">
        <f t="shared" si="1"/>
        <v>0.40306804211876635</v>
      </c>
      <c r="H64" s="43">
        <v>15</v>
      </c>
      <c r="I64" s="73">
        <v>43286.171805555554</v>
      </c>
      <c r="J64" s="37" t="s">
        <v>1078</v>
      </c>
    </row>
    <row r="65" spans="1:10" ht="15">
      <c r="A65" s="80" t="s">
        <v>357</v>
      </c>
      <c r="B65" s="81" t="s">
        <v>189</v>
      </c>
      <c r="C65" s="80" t="s">
        <v>403</v>
      </c>
      <c r="D65" s="36" t="s">
        <v>408</v>
      </c>
      <c r="E65" s="35" t="s">
        <v>409</v>
      </c>
      <c r="F65" s="37">
        <v>3495</v>
      </c>
      <c r="G65" s="38">
        <f t="shared" si="1"/>
        <v>0.18680848789352719</v>
      </c>
      <c r="H65" s="43">
        <v>7</v>
      </c>
      <c r="I65" s="73">
        <v>43286.171863425923</v>
      </c>
      <c r="J65" s="37" t="s">
        <v>1078</v>
      </c>
    </row>
    <row r="66" spans="1:10" ht="15">
      <c r="A66" s="79" t="s">
        <v>1087</v>
      </c>
      <c r="B66" s="35" t="s">
        <v>203</v>
      </c>
      <c r="C66" s="79" t="s">
        <v>386</v>
      </c>
      <c r="D66" s="36" t="s">
        <v>461</v>
      </c>
      <c r="E66" s="35" t="s">
        <v>619</v>
      </c>
      <c r="F66" s="37">
        <v>322</v>
      </c>
      <c r="G66" s="38">
        <f t="shared" si="1"/>
        <v>0.11704834605597965</v>
      </c>
      <c r="H66" s="43">
        <v>2</v>
      </c>
      <c r="I66" s="73">
        <v>43286.27542824074</v>
      </c>
      <c r="J66" s="37" t="s">
        <v>1078</v>
      </c>
    </row>
    <row r="67" spans="1:10" ht="15">
      <c r="A67" s="80" t="s">
        <v>1087</v>
      </c>
      <c r="B67" s="81" t="s">
        <v>203</v>
      </c>
      <c r="C67" s="80" t="s">
        <v>386</v>
      </c>
      <c r="D67" s="36" t="s">
        <v>1088</v>
      </c>
      <c r="E67" s="35" t="s">
        <v>1089</v>
      </c>
      <c r="F67" s="37">
        <v>497</v>
      </c>
      <c r="G67" s="38">
        <f t="shared" si="1"/>
        <v>0.1806615776081425</v>
      </c>
      <c r="H67" s="43">
        <v>3</v>
      </c>
      <c r="I67" s="73">
        <v>43286.275208333333</v>
      </c>
      <c r="J67" s="37" t="s">
        <v>1078</v>
      </c>
    </row>
    <row r="68" spans="1:10" ht="15">
      <c r="A68" s="80" t="s">
        <v>1087</v>
      </c>
      <c r="B68" s="81" t="s">
        <v>203</v>
      </c>
      <c r="C68" s="80" t="s">
        <v>386</v>
      </c>
      <c r="D68" s="36" t="s">
        <v>1090</v>
      </c>
      <c r="E68" s="35" t="s">
        <v>1091</v>
      </c>
      <c r="F68" s="37">
        <v>435</v>
      </c>
      <c r="G68" s="38">
        <f t="shared" si="1"/>
        <v>0.15812431842966193</v>
      </c>
      <c r="H68" s="43">
        <v>3</v>
      </c>
      <c r="I68" s="73">
        <v>43286.275277777779</v>
      </c>
      <c r="J68" s="37" t="s">
        <v>1078</v>
      </c>
    </row>
    <row r="69" spans="1:10" ht="15">
      <c r="A69" s="80" t="s">
        <v>1087</v>
      </c>
      <c r="B69" s="81" t="s">
        <v>203</v>
      </c>
      <c r="C69" s="80" t="s">
        <v>386</v>
      </c>
      <c r="D69" s="36" t="s">
        <v>1092</v>
      </c>
      <c r="E69" s="35" t="s">
        <v>1093</v>
      </c>
      <c r="F69" s="37">
        <v>338</v>
      </c>
      <c r="G69" s="38">
        <f t="shared" si="1"/>
        <v>0.12286441294074882</v>
      </c>
      <c r="H69" s="43">
        <v>2</v>
      </c>
      <c r="I69" s="73">
        <v>43286.275335648148</v>
      </c>
      <c r="J69" s="37" t="s">
        <v>1078</v>
      </c>
    </row>
    <row r="70" spans="1:10" ht="15">
      <c r="A70" s="80" t="s">
        <v>1087</v>
      </c>
      <c r="B70" s="81" t="s">
        <v>203</v>
      </c>
      <c r="C70" s="79" t="s">
        <v>403</v>
      </c>
      <c r="D70" s="36" t="s">
        <v>406</v>
      </c>
      <c r="E70" s="35" t="s">
        <v>407</v>
      </c>
      <c r="F70" s="37">
        <v>828</v>
      </c>
      <c r="G70" s="38">
        <f t="shared" si="1"/>
        <v>0.30098146128680481</v>
      </c>
      <c r="H70" s="43">
        <v>6</v>
      </c>
      <c r="I70" s="73">
        <v>43286.275023148148</v>
      </c>
      <c r="J70" s="37" t="s">
        <v>1078</v>
      </c>
    </row>
    <row r="71" spans="1:10" ht="15">
      <c r="A71" s="80" t="s">
        <v>1087</v>
      </c>
      <c r="B71" s="81" t="s">
        <v>203</v>
      </c>
      <c r="C71" s="80" t="s">
        <v>403</v>
      </c>
      <c r="D71" s="36" t="s">
        <v>408</v>
      </c>
      <c r="E71" s="35" t="s">
        <v>409</v>
      </c>
      <c r="F71" s="37">
        <v>331</v>
      </c>
      <c r="G71" s="38">
        <f t="shared" si="1"/>
        <v>0.12031988367866231</v>
      </c>
      <c r="H71" s="43">
        <v>2</v>
      </c>
      <c r="I71" s="73">
        <v>43286.275104166663</v>
      </c>
      <c r="J71" s="37" t="s">
        <v>1078</v>
      </c>
    </row>
    <row r="72" spans="1:10" ht="15">
      <c r="A72" s="79" t="s">
        <v>1096</v>
      </c>
      <c r="B72" s="35" t="s">
        <v>198</v>
      </c>
      <c r="C72" s="79" t="s">
        <v>380</v>
      </c>
      <c r="D72" s="36" t="s">
        <v>381</v>
      </c>
      <c r="E72" s="35" t="s">
        <v>382</v>
      </c>
      <c r="F72" s="37">
        <v>1402</v>
      </c>
      <c r="G72" s="38">
        <f t="shared" si="1"/>
        <v>0.41688968183169789</v>
      </c>
      <c r="H72" s="43">
        <v>7</v>
      </c>
      <c r="I72" s="73">
        <v>43286.275937500002</v>
      </c>
      <c r="J72" s="37" t="s">
        <v>1078</v>
      </c>
    </row>
    <row r="73" spans="1:10" ht="15">
      <c r="A73" s="80" t="s">
        <v>1096</v>
      </c>
      <c r="B73" s="81" t="s">
        <v>198</v>
      </c>
      <c r="C73" s="79" t="s">
        <v>386</v>
      </c>
      <c r="D73" s="36" t="s">
        <v>1097</v>
      </c>
      <c r="E73" s="35" t="s">
        <v>948</v>
      </c>
      <c r="F73" s="37">
        <v>317</v>
      </c>
      <c r="G73" s="38">
        <f t="shared" si="1"/>
        <v>9.4261076419863213E-2</v>
      </c>
      <c r="H73" s="43">
        <v>2</v>
      </c>
      <c r="I73" s="73">
        <v>43286.27615740741</v>
      </c>
      <c r="J73" s="37" t="s">
        <v>1078</v>
      </c>
    </row>
    <row r="74" spans="1:10" ht="15">
      <c r="A74" s="80" t="s">
        <v>1096</v>
      </c>
      <c r="B74" s="81" t="s">
        <v>198</v>
      </c>
      <c r="C74" s="79" t="s">
        <v>403</v>
      </c>
      <c r="D74" s="36" t="s">
        <v>406</v>
      </c>
      <c r="E74" s="35" t="s">
        <v>407</v>
      </c>
      <c r="F74" s="37">
        <v>1177</v>
      </c>
      <c r="G74" s="38">
        <f t="shared" si="1"/>
        <v>0.34998513232233125</v>
      </c>
      <c r="H74" s="43">
        <v>6</v>
      </c>
      <c r="I74" s="73">
        <v>43286.275856481479</v>
      </c>
      <c r="J74" s="37" t="s">
        <v>1078</v>
      </c>
    </row>
    <row r="75" spans="1:10" ht="15">
      <c r="A75" s="80" t="s">
        <v>1096</v>
      </c>
      <c r="B75" s="81" t="s">
        <v>198</v>
      </c>
      <c r="C75" s="80" t="s">
        <v>403</v>
      </c>
      <c r="D75" s="36" t="s">
        <v>1101</v>
      </c>
      <c r="E75" s="35" t="s">
        <v>1102</v>
      </c>
      <c r="F75" s="37">
        <v>149</v>
      </c>
      <c r="G75" s="38">
        <f t="shared" si="1"/>
        <v>4.4305679452869465E-2</v>
      </c>
      <c r="H75" s="43">
        <v>1</v>
      </c>
      <c r="I75" s="73">
        <v>43286.276203703703</v>
      </c>
      <c r="J75" s="37" t="s">
        <v>1078</v>
      </c>
    </row>
    <row r="76" spans="1:10" ht="15">
      <c r="A76" s="80" t="s">
        <v>1096</v>
      </c>
      <c r="B76" s="81" t="s">
        <v>198</v>
      </c>
      <c r="C76" s="80" t="s">
        <v>403</v>
      </c>
      <c r="D76" s="36" t="s">
        <v>408</v>
      </c>
      <c r="E76" s="35" t="s">
        <v>409</v>
      </c>
      <c r="F76" s="37">
        <v>318</v>
      </c>
      <c r="G76" s="38">
        <f t="shared" si="1"/>
        <v>9.4558429973238184E-2</v>
      </c>
      <c r="H76" s="43">
        <v>2</v>
      </c>
      <c r="I76" s="73">
        <v>43286.276030092595</v>
      </c>
      <c r="J76" s="37" t="s">
        <v>1078</v>
      </c>
    </row>
    <row r="77" spans="1:10" ht="15">
      <c r="A77" s="79" t="s">
        <v>1103</v>
      </c>
      <c r="B77" s="35" t="s">
        <v>194</v>
      </c>
      <c r="C77" s="79" t="s">
        <v>386</v>
      </c>
      <c r="D77" s="36" t="s">
        <v>1104</v>
      </c>
      <c r="E77" s="35" t="s">
        <v>1105</v>
      </c>
      <c r="F77" s="37">
        <v>475</v>
      </c>
      <c r="G77" s="38">
        <f t="shared" si="1"/>
        <v>9.6309813463098137E-2</v>
      </c>
      <c r="H77" s="43">
        <v>2</v>
      </c>
      <c r="I77" s="73">
        <v>43286.321446759262</v>
      </c>
      <c r="J77" s="37" t="s">
        <v>418</v>
      </c>
    </row>
    <row r="78" spans="1:10" ht="15">
      <c r="A78" s="80" t="s">
        <v>1103</v>
      </c>
      <c r="B78" s="81" t="s">
        <v>194</v>
      </c>
      <c r="C78" s="80" t="s">
        <v>386</v>
      </c>
      <c r="D78" s="36" t="s">
        <v>1107</v>
      </c>
      <c r="E78" s="35" t="s">
        <v>1108</v>
      </c>
      <c r="F78" s="37">
        <v>977</v>
      </c>
      <c r="G78" s="38">
        <f t="shared" si="1"/>
        <v>0.19809407948094079</v>
      </c>
      <c r="H78" s="43">
        <v>5</v>
      </c>
      <c r="I78" s="73">
        <v>43286.321122685185</v>
      </c>
      <c r="J78" s="37" t="s">
        <v>418</v>
      </c>
    </row>
    <row r="79" spans="1:10" ht="15">
      <c r="A79" s="80" t="s">
        <v>1103</v>
      </c>
      <c r="B79" s="81" t="s">
        <v>194</v>
      </c>
      <c r="C79" s="80" t="s">
        <v>386</v>
      </c>
      <c r="D79" s="36" t="s">
        <v>1111</v>
      </c>
      <c r="E79" s="35" t="s">
        <v>1112</v>
      </c>
      <c r="F79" s="37">
        <v>619</v>
      </c>
      <c r="G79" s="38">
        <f t="shared" si="1"/>
        <v>0.12550689375506893</v>
      </c>
      <c r="H79" s="43">
        <v>3</v>
      </c>
      <c r="I79" s="73">
        <v>43286.321331018517</v>
      </c>
      <c r="J79" s="37" t="s">
        <v>418</v>
      </c>
    </row>
    <row r="80" spans="1:10" ht="15">
      <c r="A80" s="80" t="s">
        <v>1103</v>
      </c>
      <c r="B80" s="81" t="s">
        <v>194</v>
      </c>
      <c r="C80" s="79" t="s">
        <v>403</v>
      </c>
      <c r="D80" s="36" t="s">
        <v>406</v>
      </c>
      <c r="E80" s="35" t="s">
        <v>407</v>
      </c>
      <c r="F80" s="37">
        <v>821</v>
      </c>
      <c r="G80" s="38">
        <f t="shared" si="1"/>
        <v>0.1664639091646391</v>
      </c>
      <c r="H80" s="43">
        <v>4</v>
      </c>
      <c r="I80" s="73">
        <v>43286.321018518516</v>
      </c>
      <c r="J80" s="37" t="s">
        <v>418</v>
      </c>
    </row>
    <row r="81" spans="1:10" ht="15">
      <c r="A81" s="80" t="s">
        <v>1103</v>
      </c>
      <c r="B81" s="81" t="s">
        <v>194</v>
      </c>
      <c r="C81" s="80" t="s">
        <v>403</v>
      </c>
      <c r="D81" s="36" t="s">
        <v>408</v>
      </c>
      <c r="E81" s="35" t="s">
        <v>409</v>
      </c>
      <c r="F81" s="37">
        <v>1040</v>
      </c>
      <c r="G81" s="38">
        <f t="shared" si="1"/>
        <v>0.21086780210867803</v>
      </c>
      <c r="H81" s="43">
        <v>5</v>
      </c>
      <c r="I81" s="73">
        <v>43286.321388888886</v>
      </c>
      <c r="J81" s="37" t="s">
        <v>418</v>
      </c>
    </row>
    <row r="82" spans="1:10" ht="15">
      <c r="A82" s="80" t="s">
        <v>1103</v>
      </c>
      <c r="B82" s="81" t="s">
        <v>194</v>
      </c>
      <c r="C82" s="80" t="s">
        <v>403</v>
      </c>
      <c r="D82" s="36" t="s">
        <v>430</v>
      </c>
      <c r="E82" s="35" t="s">
        <v>431</v>
      </c>
      <c r="F82" s="37">
        <v>1000</v>
      </c>
      <c r="G82" s="38">
        <f t="shared" si="1"/>
        <v>0.20275750202757503</v>
      </c>
      <c r="H82" s="43">
        <v>5</v>
      </c>
      <c r="I82" s="73">
        <v>43286.321215277778</v>
      </c>
      <c r="J82" s="37" t="s">
        <v>418</v>
      </c>
    </row>
    <row r="83" spans="1:10" ht="15">
      <c r="A83" s="79" t="s">
        <v>1117</v>
      </c>
      <c r="B83" s="35" t="s">
        <v>197</v>
      </c>
      <c r="C83" s="79" t="s">
        <v>380</v>
      </c>
      <c r="D83" s="36" t="s">
        <v>381</v>
      </c>
      <c r="E83" s="35" t="s">
        <v>382</v>
      </c>
      <c r="F83" s="37">
        <v>245</v>
      </c>
      <c r="G83" s="38">
        <f t="shared" si="1"/>
        <v>8.6085734364019673E-2</v>
      </c>
      <c r="H83" s="43">
        <v>2</v>
      </c>
      <c r="I83" s="73">
        <v>43286.317662037036</v>
      </c>
      <c r="J83" s="37" t="s">
        <v>418</v>
      </c>
    </row>
    <row r="84" spans="1:10" ht="15">
      <c r="A84" s="80" t="s">
        <v>1117</v>
      </c>
      <c r="B84" s="81" t="s">
        <v>197</v>
      </c>
      <c r="C84" s="79" t="s">
        <v>386</v>
      </c>
      <c r="D84" s="36" t="s">
        <v>1053</v>
      </c>
      <c r="E84" s="35" t="s">
        <v>1054</v>
      </c>
      <c r="F84" s="37">
        <v>510</v>
      </c>
      <c r="G84" s="38">
        <f t="shared" si="1"/>
        <v>0.17919887561489811</v>
      </c>
      <c r="H84" s="43">
        <v>3</v>
      </c>
      <c r="I84" s="73">
        <v>43286.317511574074</v>
      </c>
      <c r="J84" s="37" t="s">
        <v>418</v>
      </c>
    </row>
    <row r="85" spans="1:10" ht="15">
      <c r="A85" s="80" t="s">
        <v>1117</v>
      </c>
      <c r="B85" s="81" t="s">
        <v>197</v>
      </c>
      <c r="C85" s="79" t="s">
        <v>403</v>
      </c>
      <c r="D85" s="36" t="s">
        <v>406</v>
      </c>
      <c r="E85" s="35" t="s">
        <v>407</v>
      </c>
      <c r="F85" s="37">
        <v>843</v>
      </c>
      <c r="G85" s="38">
        <f t="shared" si="1"/>
        <v>0.29620520028109626</v>
      </c>
      <c r="H85" s="43">
        <v>5</v>
      </c>
      <c r="I85" s="73">
        <v>43286.317349537036</v>
      </c>
      <c r="J85" s="37" t="s">
        <v>418</v>
      </c>
    </row>
    <row r="86" spans="1:10" ht="15">
      <c r="A86" s="80" t="s">
        <v>1117</v>
      </c>
      <c r="B86" s="81" t="s">
        <v>197</v>
      </c>
      <c r="C86" s="80" t="s">
        <v>403</v>
      </c>
      <c r="D86" s="36" t="s">
        <v>439</v>
      </c>
      <c r="E86" s="35" t="s">
        <v>440</v>
      </c>
      <c r="F86" s="37">
        <v>656</v>
      </c>
      <c r="G86" s="38">
        <f t="shared" si="1"/>
        <v>0.23049894588896697</v>
      </c>
      <c r="H86" s="43">
        <v>4</v>
      </c>
      <c r="I86" s="73">
        <v>43286.31759259259</v>
      </c>
      <c r="J86" s="37" t="s">
        <v>418</v>
      </c>
    </row>
    <row r="87" spans="1:10" ht="15">
      <c r="A87" s="80" t="s">
        <v>1117</v>
      </c>
      <c r="B87" s="81" t="s">
        <v>197</v>
      </c>
      <c r="C87" s="80" t="s">
        <v>403</v>
      </c>
      <c r="D87" s="36" t="s">
        <v>408</v>
      </c>
      <c r="E87" s="35" t="s">
        <v>409</v>
      </c>
      <c r="F87" s="37">
        <v>592</v>
      </c>
      <c r="G87" s="38">
        <f t="shared" si="1"/>
        <v>0.20801124385101896</v>
      </c>
      <c r="H87" s="43">
        <v>4</v>
      </c>
      <c r="I87" s="73">
        <v>43286.317418981482</v>
      </c>
      <c r="J87" s="37" t="s">
        <v>418</v>
      </c>
    </row>
    <row r="88" spans="1:10" ht="15">
      <c r="A88" s="64" t="s">
        <v>1123</v>
      </c>
      <c r="B88" s="26" t="s">
        <v>191</v>
      </c>
      <c r="C88" s="64" t="s">
        <v>380</v>
      </c>
      <c r="D88" s="27" t="s">
        <v>381</v>
      </c>
      <c r="E88" s="26" t="s">
        <v>382</v>
      </c>
      <c r="F88" s="28">
        <v>263</v>
      </c>
      <c r="G88" s="29">
        <f t="shared" si="1"/>
        <v>4.2847833170413817E-2</v>
      </c>
      <c r="H88" s="47">
        <v>1</v>
      </c>
      <c r="I88" s="65">
        <v>43286.49291666667</v>
      </c>
      <c r="J88" s="30"/>
    </row>
    <row r="89" spans="1:10" ht="15">
      <c r="A89" s="66" t="s">
        <v>1123</v>
      </c>
      <c r="B89" s="67" t="s">
        <v>191</v>
      </c>
      <c r="C89" s="64" t="s">
        <v>386</v>
      </c>
      <c r="D89" s="27" t="s">
        <v>1126</v>
      </c>
      <c r="E89" s="26" t="s">
        <v>1127</v>
      </c>
      <c r="F89" s="28">
        <v>493</v>
      </c>
      <c r="G89" s="29">
        <f t="shared" si="1"/>
        <v>8.0319322254806119E-2</v>
      </c>
      <c r="H89" s="47">
        <v>2</v>
      </c>
      <c r="I89" s="65">
        <v>43286.492812500001</v>
      </c>
      <c r="J89" s="30"/>
    </row>
    <row r="90" spans="1:10" ht="15">
      <c r="A90" s="66" t="s">
        <v>1123</v>
      </c>
      <c r="B90" s="67" t="s">
        <v>191</v>
      </c>
      <c r="C90" s="66" t="s">
        <v>386</v>
      </c>
      <c r="D90" s="27" t="s">
        <v>1128</v>
      </c>
      <c r="E90" s="26" t="s">
        <v>1130</v>
      </c>
      <c r="F90" s="28">
        <v>728</v>
      </c>
      <c r="G90" s="29">
        <f t="shared" si="1"/>
        <v>0.11860540892798957</v>
      </c>
      <c r="H90" s="47">
        <v>3</v>
      </c>
      <c r="I90" s="65">
        <v>43286.492743055554</v>
      </c>
      <c r="J90" s="30"/>
    </row>
    <row r="91" spans="1:10" ht="15">
      <c r="A91" s="66" t="s">
        <v>1123</v>
      </c>
      <c r="B91" s="67" t="s">
        <v>191</v>
      </c>
      <c r="C91" s="66" t="s">
        <v>386</v>
      </c>
      <c r="D91" s="27" t="s">
        <v>1132</v>
      </c>
      <c r="E91" s="26" t="s">
        <v>948</v>
      </c>
      <c r="F91" s="28">
        <v>1145</v>
      </c>
      <c r="G91" s="29">
        <f t="shared" si="1"/>
        <v>0.18654284783317041</v>
      </c>
      <c r="H91" s="47">
        <v>5</v>
      </c>
      <c r="I91" s="65">
        <v>43286.492569444446</v>
      </c>
      <c r="J91" s="30"/>
    </row>
    <row r="92" spans="1:10" ht="15">
      <c r="A92" s="66" t="s">
        <v>1123</v>
      </c>
      <c r="B92" s="67" t="s">
        <v>191</v>
      </c>
      <c r="C92" s="64" t="s">
        <v>403</v>
      </c>
      <c r="D92" s="27" t="s">
        <v>406</v>
      </c>
      <c r="E92" s="26" t="s">
        <v>407</v>
      </c>
      <c r="F92" s="28">
        <v>1369</v>
      </c>
      <c r="G92" s="29">
        <f t="shared" si="1"/>
        <v>0.22303681981101336</v>
      </c>
      <c r="H92" s="47">
        <v>5</v>
      </c>
      <c r="I92" s="65">
        <v>43286.492407407408</v>
      </c>
      <c r="J92" s="30"/>
    </row>
    <row r="93" spans="1:10" ht="15">
      <c r="A93" s="66" t="s">
        <v>1123</v>
      </c>
      <c r="B93" s="67" t="s">
        <v>191</v>
      </c>
      <c r="C93" s="66" t="s">
        <v>403</v>
      </c>
      <c r="D93" s="27" t="s">
        <v>413</v>
      </c>
      <c r="E93" s="26" t="s">
        <v>414</v>
      </c>
      <c r="F93" s="28">
        <v>322</v>
      </c>
      <c r="G93" s="29">
        <f t="shared" si="1"/>
        <v>5.2460084718149232E-2</v>
      </c>
      <c r="H93" s="47">
        <v>1</v>
      </c>
      <c r="I93" s="65">
        <v>43286.492858796293</v>
      </c>
      <c r="J93" s="30"/>
    </row>
    <row r="94" spans="1:10" ht="15">
      <c r="A94" s="66" t="s">
        <v>1123</v>
      </c>
      <c r="B94" s="67" t="s">
        <v>191</v>
      </c>
      <c r="C94" s="66" t="s">
        <v>403</v>
      </c>
      <c r="D94" s="27" t="s">
        <v>408</v>
      </c>
      <c r="E94" s="26" t="s">
        <v>409</v>
      </c>
      <c r="F94" s="28">
        <v>1818</v>
      </c>
      <c r="G94" s="29">
        <f t="shared" si="1"/>
        <v>0.29618768328445749</v>
      </c>
      <c r="H94" s="47">
        <v>7</v>
      </c>
      <c r="I94" s="65">
        <v>43286.492314814815</v>
      </c>
      <c r="J94" s="30"/>
    </row>
    <row r="95" spans="1:10" ht="15">
      <c r="A95" s="79" t="s">
        <v>1137</v>
      </c>
      <c r="B95" s="35" t="s">
        <v>192</v>
      </c>
      <c r="C95" s="79" t="s">
        <v>386</v>
      </c>
      <c r="D95" s="36" t="s">
        <v>696</v>
      </c>
      <c r="E95" s="35" t="s">
        <v>697</v>
      </c>
      <c r="F95" s="37">
        <v>455</v>
      </c>
      <c r="G95" s="38">
        <f t="shared" si="1"/>
        <v>0.13445626477541373</v>
      </c>
      <c r="H95" s="43">
        <v>3</v>
      </c>
      <c r="I95" s="73">
        <v>43317.451388888891</v>
      </c>
      <c r="J95" s="37" t="s">
        <v>418</v>
      </c>
    </row>
    <row r="96" spans="1:10" ht="15">
      <c r="A96" s="80" t="s">
        <v>1137</v>
      </c>
      <c r="B96" s="81" t="s">
        <v>192</v>
      </c>
      <c r="C96" s="80" t="s">
        <v>386</v>
      </c>
      <c r="D96" s="36" t="s">
        <v>1138</v>
      </c>
      <c r="E96" s="35" t="s">
        <v>1139</v>
      </c>
      <c r="F96" s="37">
        <v>266</v>
      </c>
      <c r="G96" s="38">
        <f t="shared" si="1"/>
        <v>7.860520094562648E-2</v>
      </c>
      <c r="H96" s="43">
        <v>2</v>
      </c>
      <c r="I96" s="73">
        <v>43317.451643518521</v>
      </c>
      <c r="J96" s="37" t="s">
        <v>418</v>
      </c>
    </row>
    <row r="97" spans="1:10" ht="15">
      <c r="A97" s="80" t="s">
        <v>1137</v>
      </c>
      <c r="B97" s="81" t="s">
        <v>192</v>
      </c>
      <c r="C97" s="79" t="s">
        <v>403</v>
      </c>
      <c r="D97" s="36" t="s">
        <v>411</v>
      </c>
      <c r="E97" s="35" t="s">
        <v>412</v>
      </c>
      <c r="F97" s="37">
        <v>346</v>
      </c>
      <c r="G97" s="38">
        <f t="shared" si="1"/>
        <v>0.10224586288416075</v>
      </c>
      <c r="H97" s="43">
        <v>2</v>
      </c>
      <c r="I97" s="73">
        <v>43317.451435185183</v>
      </c>
      <c r="J97" s="37" t="s">
        <v>418</v>
      </c>
    </row>
    <row r="98" spans="1:10" ht="15">
      <c r="A98" s="80" t="s">
        <v>1137</v>
      </c>
      <c r="B98" s="81" t="s">
        <v>192</v>
      </c>
      <c r="C98" s="80" t="s">
        <v>403</v>
      </c>
      <c r="D98" s="36" t="s">
        <v>406</v>
      </c>
      <c r="E98" s="35" t="s">
        <v>407</v>
      </c>
      <c r="F98" s="37">
        <v>1401</v>
      </c>
      <c r="G98" s="38">
        <f t="shared" si="1"/>
        <v>0.41400709219858156</v>
      </c>
      <c r="H98" s="43">
        <v>10</v>
      </c>
      <c r="I98" s="73">
        <v>43317.451597222222</v>
      </c>
      <c r="J98" s="37" t="s">
        <v>418</v>
      </c>
    </row>
    <row r="99" spans="1:10" ht="15">
      <c r="A99" s="80" t="s">
        <v>1137</v>
      </c>
      <c r="B99" s="81" t="s">
        <v>192</v>
      </c>
      <c r="C99" s="80" t="s">
        <v>403</v>
      </c>
      <c r="D99" s="36" t="s">
        <v>408</v>
      </c>
      <c r="E99" s="35" t="s">
        <v>409</v>
      </c>
      <c r="F99" s="37">
        <v>916</v>
      </c>
      <c r="G99" s="38">
        <f t="shared" si="1"/>
        <v>0.2706855791962175</v>
      </c>
      <c r="H99" s="43">
        <v>7</v>
      </c>
      <c r="I99" s="73">
        <v>43317.451539351852</v>
      </c>
      <c r="J99" s="37" t="s">
        <v>418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3"/>
  <sheetViews>
    <sheetView workbookViewId="0">
      <pane ySplit="1" topLeftCell="A101" activePane="bottomLeft" state="frozen"/>
      <selection pane="bottomLeft" activeCell="H107" sqref="H107:H113"/>
    </sheetView>
  </sheetViews>
  <sheetFormatPr baseColWidth="10" defaultColWidth="14.42578125" defaultRowHeight="15.75" customHeight="1"/>
  <cols>
    <col min="8" max="8" width="12.7109375" bestFit="1" customWidth="1"/>
    <col min="10" max="10" width="13.7109375" customWidth="1"/>
  </cols>
  <sheetData>
    <row r="1" spans="1:10" ht="15.75" customHeight="1">
      <c r="A1" s="14" t="s">
        <v>370</v>
      </c>
      <c r="B1" s="2" t="s">
        <v>371</v>
      </c>
      <c r="C1" s="2" t="s">
        <v>372</v>
      </c>
      <c r="D1" s="2" t="s">
        <v>373</v>
      </c>
      <c r="E1" s="2" t="s">
        <v>374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</row>
    <row r="2" spans="1:10" ht="15">
      <c r="A2" s="64" t="s">
        <v>949</v>
      </c>
      <c r="B2" s="26" t="s">
        <v>168</v>
      </c>
      <c r="C2" s="64" t="s">
        <v>386</v>
      </c>
      <c r="D2" s="27" t="s">
        <v>950</v>
      </c>
      <c r="E2" s="26" t="s">
        <v>951</v>
      </c>
      <c r="F2" s="28">
        <v>184</v>
      </c>
      <c r="G2" s="29">
        <f t="shared" ref="G2:G123" si="0">IFERROR(F2/SUMIF($A$2:$A$123,$A2,$F$2:$F$123),"")</f>
        <v>7.1152358855375103E-2</v>
      </c>
      <c r="H2" s="30">
        <v>1</v>
      </c>
      <c r="I2" s="65">
        <v>43286.216620370367</v>
      </c>
      <c r="J2" s="28" t="s">
        <v>492</v>
      </c>
    </row>
    <row r="3" spans="1:10" ht="15">
      <c r="A3" s="66" t="s">
        <v>949</v>
      </c>
      <c r="B3" s="67" t="s">
        <v>168</v>
      </c>
      <c r="C3" s="66" t="s">
        <v>386</v>
      </c>
      <c r="D3" s="27" t="s">
        <v>952</v>
      </c>
      <c r="E3" s="26" t="s">
        <v>953</v>
      </c>
      <c r="F3" s="28">
        <v>517</v>
      </c>
      <c r="G3" s="29">
        <f t="shared" si="0"/>
        <v>0.19992266047950502</v>
      </c>
      <c r="H3" s="30">
        <v>4</v>
      </c>
      <c r="I3" s="65">
        <v>43286.21670138889</v>
      </c>
      <c r="J3" s="28" t="s">
        <v>492</v>
      </c>
    </row>
    <row r="4" spans="1:10" ht="15">
      <c r="A4" s="66" t="s">
        <v>949</v>
      </c>
      <c r="B4" s="67" t="s">
        <v>168</v>
      </c>
      <c r="C4" s="66" t="s">
        <v>386</v>
      </c>
      <c r="D4" s="27" t="s">
        <v>954</v>
      </c>
      <c r="E4" s="26" t="s">
        <v>955</v>
      </c>
      <c r="F4" s="28">
        <v>431</v>
      </c>
      <c r="G4" s="29">
        <f t="shared" si="0"/>
        <v>0.16666666666666666</v>
      </c>
      <c r="H4" s="30">
        <v>3</v>
      </c>
      <c r="I4" s="65">
        <v>43286.216782407406</v>
      </c>
      <c r="J4" s="28" t="s">
        <v>492</v>
      </c>
    </row>
    <row r="5" spans="1:10" ht="15">
      <c r="A5" s="66" t="s">
        <v>949</v>
      </c>
      <c r="B5" s="67" t="s">
        <v>168</v>
      </c>
      <c r="C5" s="64" t="s">
        <v>403</v>
      </c>
      <c r="D5" s="27" t="s">
        <v>406</v>
      </c>
      <c r="E5" s="26" t="s">
        <v>407</v>
      </c>
      <c r="F5" s="28">
        <v>102</v>
      </c>
      <c r="G5" s="29">
        <f t="shared" si="0"/>
        <v>3.9443155452436193E-2</v>
      </c>
      <c r="H5" s="30">
        <v>1</v>
      </c>
      <c r="I5" s="65">
        <v>43286.216851851852</v>
      </c>
      <c r="J5" s="28" t="s">
        <v>492</v>
      </c>
    </row>
    <row r="6" spans="1:10" ht="15">
      <c r="A6" s="66" t="s">
        <v>949</v>
      </c>
      <c r="B6" s="67" t="s">
        <v>168</v>
      </c>
      <c r="C6" s="66" t="s">
        <v>403</v>
      </c>
      <c r="D6" s="27" t="s">
        <v>408</v>
      </c>
      <c r="E6" s="26" t="s">
        <v>409</v>
      </c>
      <c r="F6" s="28">
        <v>1352</v>
      </c>
      <c r="G6" s="29">
        <f t="shared" si="0"/>
        <v>0.52281515854601701</v>
      </c>
      <c r="H6" s="30">
        <v>9</v>
      </c>
      <c r="I6" s="65">
        <v>43286.216898148145</v>
      </c>
      <c r="J6" s="28" t="s">
        <v>492</v>
      </c>
    </row>
    <row r="7" spans="1:10" ht="15">
      <c r="A7" s="64" t="s">
        <v>956</v>
      </c>
      <c r="B7" s="26" t="s">
        <v>167</v>
      </c>
      <c r="C7" s="64" t="s">
        <v>386</v>
      </c>
      <c r="D7" s="27" t="s">
        <v>846</v>
      </c>
      <c r="E7" s="26" t="s">
        <v>847</v>
      </c>
      <c r="F7" s="28">
        <v>1510</v>
      </c>
      <c r="G7" s="29">
        <f t="shared" si="0"/>
        <v>0.40624159268227067</v>
      </c>
      <c r="H7" s="47">
        <v>7</v>
      </c>
      <c r="I7" s="65">
        <v>43286.217546296299</v>
      </c>
      <c r="J7" s="28" t="s">
        <v>492</v>
      </c>
    </row>
    <row r="8" spans="1:10" ht="15">
      <c r="A8" s="66" t="s">
        <v>956</v>
      </c>
      <c r="B8" s="67" t="s">
        <v>167</v>
      </c>
      <c r="C8" s="66" t="s">
        <v>386</v>
      </c>
      <c r="D8" s="27" t="s">
        <v>836</v>
      </c>
      <c r="E8" s="26" t="s">
        <v>837</v>
      </c>
      <c r="F8" s="28">
        <v>212</v>
      </c>
      <c r="G8" s="29">
        <f t="shared" si="0"/>
        <v>5.7035243475921441E-2</v>
      </c>
      <c r="H8" s="47">
        <v>1</v>
      </c>
      <c r="I8" s="65">
        <v>43286.217604166668</v>
      </c>
      <c r="J8" s="28" t="s">
        <v>492</v>
      </c>
    </row>
    <row r="9" spans="1:10" ht="15">
      <c r="A9" s="66" t="s">
        <v>956</v>
      </c>
      <c r="B9" s="67" t="s">
        <v>167</v>
      </c>
      <c r="C9" s="66" t="s">
        <v>386</v>
      </c>
      <c r="D9" s="27" t="s">
        <v>957</v>
      </c>
      <c r="E9" s="26" t="s">
        <v>958</v>
      </c>
      <c r="F9" s="28">
        <v>1430</v>
      </c>
      <c r="G9" s="29">
        <f t="shared" si="0"/>
        <v>0.3847188592951305</v>
      </c>
      <c r="H9" s="47">
        <v>7</v>
      </c>
      <c r="I9" s="65">
        <v>43286.217650462961</v>
      </c>
      <c r="J9" s="28" t="s">
        <v>492</v>
      </c>
    </row>
    <row r="10" spans="1:10" ht="15">
      <c r="A10" s="66" t="s">
        <v>956</v>
      </c>
      <c r="B10" s="67" t="s">
        <v>167</v>
      </c>
      <c r="C10" s="64" t="s">
        <v>403</v>
      </c>
      <c r="D10" s="27" t="s">
        <v>406</v>
      </c>
      <c r="E10" s="26" t="s">
        <v>407</v>
      </c>
      <c r="F10" s="28">
        <v>433</v>
      </c>
      <c r="G10" s="29">
        <f t="shared" si="0"/>
        <v>0.11649179445789615</v>
      </c>
      <c r="H10" s="47">
        <v>2</v>
      </c>
      <c r="I10" s="65">
        <v>43286.21770833333</v>
      </c>
      <c r="J10" s="28" t="s">
        <v>492</v>
      </c>
    </row>
    <row r="11" spans="1:10" ht="15">
      <c r="A11" s="66" t="s">
        <v>956</v>
      </c>
      <c r="B11" s="67" t="s">
        <v>167</v>
      </c>
      <c r="C11" s="66" t="s">
        <v>403</v>
      </c>
      <c r="D11" s="27" t="s">
        <v>408</v>
      </c>
      <c r="E11" s="26" t="s">
        <v>409</v>
      </c>
      <c r="F11" s="28">
        <v>132</v>
      </c>
      <c r="G11" s="29">
        <f t="shared" si="0"/>
        <v>3.5512510088781278E-2</v>
      </c>
      <c r="H11" s="47">
        <v>1</v>
      </c>
      <c r="I11" s="65">
        <v>43286.21775462963</v>
      </c>
      <c r="J11" s="28" t="s">
        <v>492</v>
      </c>
    </row>
    <row r="12" spans="1:10" ht="15">
      <c r="A12" s="64" t="s">
        <v>986</v>
      </c>
      <c r="B12" s="26" t="s">
        <v>160</v>
      </c>
      <c r="C12" s="64" t="s">
        <v>386</v>
      </c>
      <c r="D12" s="27" t="s">
        <v>987</v>
      </c>
      <c r="E12" s="26" t="s">
        <v>988</v>
      </c>
      <c r="F12" s="28">
        <v>303</v>
      </c>
      <c r="G12" s="29">
        <f t="shared" si="0"/>
        <v>6.9735327963176066E-2</v>
      </c>
      <c r="H12" s="47">
        <v>1</v>
      </c>
      <c r="I12" s="65">
        <v>43286.218981481485</v>
      </c>
      <c r="J12" s="28" t="s">
        <v>492</v>
      </c>
    </row>
    <row r="13" spans="1:10" ht="15">
      <c r="A13" s="66" t="s">
        <v>986</v>
      </c>
      <c r="B13" s="67" t="s">
        <v>160</v>
      </c>
      <c r="C13" s="66" t="s">
        <v>386</v>
      </c>
      <c r="D13" s="27" t="s">
        <v>989</v>
      </c>
      <c r="E13" s="26" t="s">
        <v>990</v>
      </c>
      <c r="F13" s="28">
        <v>1173</v>
      </c>
      <c r="G13" s="29">
        <f t="shared" si="0"/>
        <v>0.26996547756041428</v>
      </c>
      <c r="H13" s="47">
        <v>5</v>
      </c>
      <c r="I13" s="65">
        <v>43286.219039351854</v>
      </c>
      <c r="J13" s="28" t="s">
        <v>492</v>
      </c>
    </row>
    <row r="14" spans="1:10" ht="15">
      <c r="A14" s="66" t="s">
        <v>986</v>
      </c>
      <c r="B14" s="67" t="s">
        <v>160</v>
      </c>
      <c r="C14" s="66" t="s">
        <v>386</v>
      </c>
      <c r="D14" s="27" t="s">
        <v>991</v>
      </c>
      <c r="E14" s="26" t="s">
        <v>992</v>
      </c>
      <c r="F14" s="28">
        <v>538</v>
      </c>
      <c r="G14" s="29">
        <f t="shared" si="0"/>
        <v>0.1238204833141542</v>
      </c>
      <c r="H14" s="47">
        <v>2</v>
      </c>
      <c r="I14" s="65">
        <v>43286.21912037037</v>
      </c>
      <c r="J14" s="28" t="s">
        <v>492</v>
      </c>
    </row>
    <row r="15" spans="1:10" ht="15">
      <c r="A15" s="66" t="s">
        <v>986</v>
      </c>
      <c r="B15" s="67" t="s">
        <v>160</v>
      </c>
      <c r="C15" s="66" t="s">
        <v>386</v>
      </c>
      <c r="D15" s="27" t="s">
        <v>993</v>
      </c>
      <c r="E15" s="26" t="s">
        <v>994</v>
      </c>
      <c r="F15" s="28">
        <v>244</v>
      </c>
      <c r="G15" s="29">
        <f t="shared" si="0"/>
        <v>5.615650172612198E-2</v>
      </c>
      <c r="H15" s="47">
        <v>1</v>
      </c>
      <c r="I15" s="65">
        <v>43286.220011574071</v>
      </c>
      <c r="J15" s="28" t="s">
        <v>492</v>
      </c>
    </row>
    <row r="16" spans="1:10" ht="15">
      <c r="A16" s="66" t="s">
        <v>986</v>
      </c>
      <c r="B16" s="67" t="s">
        <v>160</v>
      </c>
      <c r="C16" s="64" t="s">
        <v>403</v>
      </c>
      <c r="D16" s="27" t="s">
        <v>406</v>
      </c>
      <c r="E16" s="26" t="s">
        <v>407</v>
      </c>
      <c r="F16" s="28">
        <v>1093</v>
      </c>
      <c r="G16" s="29">
        <f t="shared" si="0"/>
        <v>0.25155350978135788</v>
      </c>
      <c r="H16" s="47">
        <v>5</v>
      </c>
      <c r="I16" s="65">
        <v>43286.219305555554</v>
      </c>
      <c r="J16" s="28" t="s">
        <v>492</v>
      </c>
    </row>
    <row r="17" spans="1:10" ht="15">
      <c r="A17" s="66" t="s">
        <v>986</v>
      </c>
      <c r="B17" s="67" t="s">
        <v>160</v>
      </c>
      <c r="C17" s="66" t="s">
        <v>403</v>
      </c>
      <c r="D17" s="27" t="s">
        <v>408</v>
      </c>
      <c r="E17" s="26" t="s">
        <v>409</v>
      </c>
      <c r="F17" s="28">
        <v>843</v>
      </c>
      <c r="G17" s="29">
        <f t="shared" si="0"/>
        <v>0.19401611047180667</v>
      </c>
      <c r="H17" s="47">
        <v>3</v>
      </c>
      <c r="I17" s="65">
        <v>43286.219456018516</v>
      </c>
      <c r="J17" s="28" t="s">
        <v>492</v>
      </c>
    </row>
    <row r="18" spans="1:10" ht="15">
      <c r="A18" s="66" t="s">
        <v>986</v>
      </c>
      <c r="B18" s="67" t="s">
        <v>160</v>
      </c>
      <c r="C18" s="66" t="s">
        <v>403</v>
      </c>
      <c r="D18" s="27" t="s">
        <v>615</v>
      </c>
      <c r="E18" s="26" t="s">
        <v>616</v>
      </c>
      <c r="F18" s="28">
        <v>151</v>
      </c>
      <c r="G18" s="29">
        <f t="shared" si="0"/>
        <v>3.4752589182968932E-2</v>
      </c>
      <c r="H18" s="47">
        <v>1</v>
      </c>
      <c r="I18" s="65">
        <v>43317.147893518515</v>
      </c>
      <c r="J18" s="28" t="s">
        <v>492</v>
      </c>
    </row>
    <row r="19" spans="1:10" ht="15">
      <c r="A19" s="64" t="s">
        <v>995</v>
      </c>
      <c r="B19" s="26" t="s">
        <v>170</v>
      </c>
      <c r="C19" s="64" t="s">
        <v>386</v>
      </c>
      <c r="D19" s="27" t="s">
        <v>461</v>
      </c>
      <c r="E19" s="26" t="s">
        <v>462</v>
      </c>
      <c r="F19" s="82">
        <v>232</v>
      </c>
      <c r="G19" s="29">
        <f t="shared" si="0"/>
        <v>7.125307125307126E-2</v>
      </c>
      <c r="H19" s="28">
        <v>1</v>
      </c>
      <c r="I19" s="65">
        <v>43317.151377314818</v>
      </c>
      <c r="J19" s="50" t="s">
        <v>996</v>
      </c>
    </row>
    <row r="20" spans="1:10" ht="15">
      <c r="A20" s="66" t="s">
        <v>995</v>
      </c>
      <c r="B20" s="67" t="s">
        <v>170</v>
      </c>
      <c r="C20" s="66" t="s">
        <v>386</v>
      </c>
      <c r="D20" s="27" t="s">
        <v>684</v>
      </c>
      <c r="E20" s="26" t="s">
        <v>498</v>
      </c>
      <c r="F20" s="82">
        <v>378</v>
      </c>
      <c r="G20" s="29">
        <f t="shared" si="0"/>
        <v>0.1160933660933661</v>
      </c>
      <c r="H20" s="28">
        <v>2</v>
      </c>
      <c r="I20" s="65">
        <v>43317.150833333333</v>
      </c>
      <c r="J20" s="50" t="s">
        <v>996</v>
      </c>
    </row>
    <row r="21" spans="1:10" ht="15">
      <c r="A21" s="66" t="s">
        <v>995</v>
      </c>
      <c r="B21" s="67" t="s">
        <v>170</v>
      </c>
      <c r="C21" s="66" t="s">
        <v>386</v>
      </c>
      <c r="D21" s="27" t="s">
        <v>997</v>
      </c>
      <c r="E21" s="26" t="s">
        <v>998</v>
      </c>
      <c r="F21" s="82">
        <v>298</v>
      </c>
      <c r="G21" s="29">
        <f t="shared" si="0"/>
        <v>9.1523341523341517E-2</v>
      </c>
      <c r="H21" s="28">
        <v>2</v>
      </c>
      <c r="I21" s="65">
        <v>43317.151597222219</v>
      </c>
      <c r="J21" s="50" t="s">
        <v>996</v>
      </c>
    </row>
    <row r="22" spans="1:10" ht="15">
      <c r="A22" s="66" t="s">
        <v>995</v>
      </c>
      <c r="B22" s="67" t="s">
        <v>170</v>
      </c>
      <c r="C22" s="66" t="s">
        <v>386</v>
      </c>
      <c r="D22" s="27" t="s">
        <v>999</v>
      </c>
      <c r="E22" s="26" t="s">
        <v>1000</v>
      </c>
      <c r="F22" s="82">
        <v>185</v>
      </c>
      <c r="G22" s="29">
        <f t="shared" si="0"/>
        <v>5.6818181818181816E-2</v>
      </c>
      <c r="H22" s="28">
        <v>1</v>
      </c>
      <c r="I22" s="65">
        <v>43317.151064814818</v>
      </c>
      <c r="J22" s="50" t="s">
        <v>996</v>
      </c>
    </row>
    <row r="23" spans="1:10" ht="15">
      <c r="A23" s="66" t="s">
        <v>995</v>
      </c>
      <c r="B23" s="67" t="s">
        <v>170</v>
      </c>
      <c r="C23" s="66" t="s">
        <v>386</v>
      </c>
      <c r="D23" s="27" t="s">
        <v>1001</v>
      </c>
      <c r="E23" s="26" t="s">
        <v>1002</v>
      </c>
      <c r="F23" s="82">
        <v>200</v>
      </c>
      <c r="G23" s="29">
        <f t="shared" si="0"/>
        <v>6.1425061425061427E-2</v>
      </c>
      <c r="H23" s="28">
        <v>1</v>
      </c>
      <c r="I23" s="65">
        <v>43317.238761574074</v>
      </c>
      <c r="J23" s="50" t="s">
        <v>996</v>
      </c>
    </row>
    <row r="24" spans="1:10" ht="15">
      <c r="A24" s="66" t="s">
        <v>995</v>
      </c>
      <c r="B24" s="67" t="s">
        <v>170</v>
      </c>
      <c r="C24" s="66" t="s">
        <v>386</v>
      </c>
      <c r="D24" s="27" t="s">
        <v>1003</v>
      </c>
      <c r="E24" s="26" t="s">
        <v>1004</v>
      </c>
      <c r="F24" s="82">
        <v>1375</v>
      </c>
      <c r="G24" s="29">
        <f t="shared" si="0"/>
        <v>0.42229729729729731</v>
      </c>
      <c r="H24" s="28">
        <v>8</v>
      </c>
      <c r="I24" s="65">
        <v>43317.151273148149</v>
      </c>
      <c r="J24" s="50" t="s">
        <v>996</v>
      </c>
    </row>
    <row r="25" spans="1:10" ht="15">
      <c r="A25" s="66" t="s">
        <v>995</v>
      </c>
      <c r="B25" s="67" t="s">
        <v>170</v>
      </c>
      <c r="C25" s="64" t="s">
        <v>403</v>
      </c>
      <c r="D25" s="27" t="s">
        <v>406</v>
      </c>
      <c r="E25" s="26" t="s">
        <v>407</v>
      </c>
      <c r="F25" s="82">
        <v>275</v>
      </c>
      <c r="G25" s="29">
        <f t="shared" si="0"/>
        <v>8.4459459459459457E-2</v>
      </c>
      <c r="H25" s="28">
        <v>1</v>
      </c>
      <c r="I25" s="65">
        <v>43317.150937500002</v>
      </c>
      <c r="J25" s="50" t="s">
        <v>996</v>
      </c>
    </row>
    <row r="26" spans="1:10" ht="15">
      <c r="A26" s="66" t="s">
        <v>995</v>
      </c>
      <c r="B26" s="67" t="s">
        <v>170</v>
      </c>
      <c r="C26" s="66" t="s">
        <v>403</v>
      </c>
      <c r="D26" s="27" t="s">
        <v>439</v>
      </c>
      <c r="E26" s="26" t="s">
        <v>440</v>
      </c>
      <c r="F26" s="82">
        <v>194</v>
      </c>
      <c r="G26" s="29">
        <f t="shared" si="0"/>
        <v>5.9582309582309582E-2</v>
      </c>
      <c r="H26" s="28">
        <v>1</v>
      </c>
      <c r="I26" s="65">
        <v>43317.151192129626</v>
      </c>
      <c r="J26" s="50" t="s">
        <v>996</v>
      </c>
    </row>
    <row r="27" spans="1:10" ht="15">
      <c r="A27" s="66" t="s">
        <v>995</v>
      </c>
      <c r="B27" s="67" t="s">
        <v>170</v>
      </c>
      <c r="C27" s="66" t="s">
        <v>403</v>
      </c>
      <c r="D27" s="27" t="s">
        <v>408</v>
      </c>
      <c r="E27" s="26" t="s">
        <v>409</v>
      </c>
      <c r="F27" s="82">
        <v>119</v>
      </c>
      <c r="G27" s="29">
        <f t="shared" si="0"/>
        <v>3.6547911547911545E-2</v>
      </c>
      <c r="H27" s="28">
        <v>1</v>
      </c>
      <c r="I27" s="65">
        <v>43317.151458333334</v>
      </c>
      <c r="J27" s="50" t="s">
        <v>996</v>
      </c>
    </row>
    <row r="28" spans="1:10" ht="15">
      <c r="A28" s="64" t="s">
        <v>1005</v>
      </c>
      <c r="B28" s="26" t="s">
        <v>164</v>
      </c>
      <c r="C28" s="64" t="s">
        <v>380</v>
      </c>
      <c r="D28" s="27" t="s">
        <v>381</v>
      </c>
      <c r="E28" s="26" t="s">
        <v>382</v>
      </c>
      <c r="F28" s="82">
        <v>485</v>
      </c>
      <c r="G28" s="29">
        <f t="shared" si="0"/>
        <v>0.11172540889196038</v>
      </c>
      <c r="H28" s="28">
        <v>2</v>
      </c>
      <c r="I28" s="65">
        <v>43317.156122685185</v>
      </c>
      <c r="J28" s="50" t="s">
        <v>1006</v>
      </c>
    </row>
    <row r="29" spans="1:10" ht="15">
      <c r="A29" s="66" t="s">
        <v>1005</v>
      </c>
      <c r="B29" s="67" t="s">
        <v>164</v>
      </c>
      <c r="C29" s="64" t="s">
        <v>386</v>
      </c>
      <c r="D29" s="27" t="s">
        <v>1007</v>
      </c>
      <c r="E29" s="26" t="s">
        <v>1008</v>
      </c>
      <c r="F29" s="82">
        <v>276</v>
      </c>
      <c r="G29" s="29">
        <f t="shared" si="0"/>
        <v>6.3579820317899105E-2</v>
      </c>
      <c r="H29" s="28">
        <v>1</v>
      </c>
      <c r="I29" s="65">
        <v>43317.155393518522</v>
      </c>
      <c r="J29" s="50" t="s">
        <v>1006</v>
      </c>
    </row>
    <row r="30" spans="1:10" ht="15">
      <c r="A30" s="66" t="s">
        <v>1005</v>
      </c>
      <c r="B30" s="67" t="s">
        <v>164</v>
      </c>
      <c r="C30" s="66" t="s">
        <v>386</v>
      </c>
      <c r="D30" s="27" t="s">
        <v>514</v>
      </c>
      <c r="E30" s="26" t="s">
        <v>515</v>
      </c>
      <c r="F30" s="82">
        <v>608</v>
      </c>
      <c r="G30" s="29">
        <f t="shared" si="0"/>
        <v>0.14005989403363281</v>
      </c>
      <c r="H30" s="28">
        <v>3</v>
      </c>
      <c r="I30" s="65">
        <v>43317.155821759261</v>
      </c>
      <c r="J30" s="50" t="s">
        <v>1006</v>
      </c>
    </row>
    <row r="31" spans="1:10" ht="15">
      <c r="A31" s="66" t="s">
        <v>1005</v>
      </c>
      <c r="B31" s="67" t="s">
        <v>164</v>
      </c>
      <c r="C31" s="66" t="s">
        <v>386</v>
      </c>
      <c r="D31" s="27" t="s">
        <v>858</v>
      </c>
      <c r="E31" s="26" t="s">
        <v>859</v>
      </c>
      <c r="F31" s="82">
        <v>584</v>
      </c>
      <c r="G31" s="29">
        <f t="shared" si="0"/>
        <v>0.13453121400598941</v>
      </c>
      <c r="H31" s="28">
        <v>2</v>
      </c>
      <c r="I31" s="65">
        <v>43317.155613425923</v>
      </c>
      <c r="J31" s="50" t="s">
        <v>1006</v>
      </c>
    </row>
    <row r="32" spans="1:10" ht="15">
      <c r="A32" s="66" t="s">
        <v>1005</v>
      </c>
      <c r="B32" s="67" t="s">
        <v>164</v>
      </c>
      <c r="C32" s="66" t="s">
        <v>386</v>
      </c>
      <c r="D32" s="27" t="s">
        <v>1009</v>
      </c>
      <c r="E32" s="26" t="s">
        <v>1010</v>
      </c>
      <c r="F32" s="82">
        <v>1185</v>
      </c>
      <c r="G32" s="29">
        <f t="shared" si="0"/>
        <v>0.27297857636489287</v>
      </c>
      <c r="H32" s="28">
        <v>5</v>
      </c>
      <c r="I32" s="65">
        <v>43317.155509259261</v>
      </c>
      <c r="J32" s="50" t="s">
        <v>1006</v>
      </c>
    </row>
    <row r="33" spans="1:10" ht="15">
      <c r="A33" s="66" t="s">
        <v>1005</v>
      </c>
      <c r="B33" s="67" t="s">
        <v>164</v>
      </c>
      <c r="C33" s="64" t="s">
        <v>403</v>
      </c>
      <c r="D33" s="27" t="s">
        <v>411</v>
      </c>
      <c r="E33" s="26" t="s">
        <v>412</v>
      </c>
      <c r="F33" s="82">
        <v>225</v>
      </c>
      <c r="G33" s="29">
        <f t="shared" si="0"/>
        <v>5.1831375259156875E-2</v>
      </c>
      <c r="H33" s="28">
        <v>1</v>
      </c>
      <c r="I33" s="65">
        <v>43317.156238425923</v>
      </c>
      <c r="J33" s="50" t="s">
        <v>1006</v>
      </c>
    </row>
    <row r="34" spans="1:10" ht="15">
      <c r="A34" s="66" t="s">
        <v>1005</v>
      </c>
      <c r="B34" s="67" t="s">
        <v>164</v>
      </c>
      <c r="C34" s="66" t="s">
        <v>403</v>
      </c>
      <c r="D34" s="27" t="s">
        <v>406</v>
      </c>
      <c r="E34" s="26" t="s">
        <v>407</v>
      </c>
      <c r="F34" s="82">
        <v>168</v>
      </c>
      <c r="G34" s="29">
        <f t="shared" si="0"/>
        <v>3.8700760193503804E-2</v>
      </c>
      <c r="H34" s="28">
        <v>1</v>
      </c>
      <c r="I34" s="65">
        <v>43317.155717592592</v>
      </c>
      <c r="J34" s="50" t="s">
        <v>1006</v>
      </c>
    </row>
    <row r="35" spans="1:10" ht="15">
      <c r="A35" s="66" t="s">
        <v>1005</v>
      </c>
      <c r="B35" s="67" t="s">
        <v>164</v>
      </c>
      <c r="C35" s="66" t="s">
        <v>403</v>
      </c>
      <c r="D35" s="27" t="s">
        <v>408</v>
      </c>
      <c r="E35" s="26" t="s">
        <v>409</v>
      </c>
      <c r="F35" s="82">
        <v>810</v>
      </c>
      <c r="G35" s="29">
        <f t="shared" si="0"/>
        <v>0.18659295093296477</v>
      </c>
      <c r="H35" s="28">
        <v>3</v>
      </c>
      <c r="I35" s="65">
        <v>43317.155995370369</v>
      </c>
      <c r="J35" s="50" t="s">
        <v>1006</v>
      </c>
    </row>
    <row r="36" spans="1:10" ht="15">
      <c r="A36" s="79" t="s">
        <v>1011</v>
      </c>
      <c r="B36" s="35" t="s">
        <v>154</v>
      </c>
      <c r="C36" s="79" t="s">
        <v>380</v>
      </c>
      <c r="D36" s="36" t="s">
        <v>381</v>
      </c>
      <c r="E36" s="35" t="s">
        <v>382</v>
      </c>
      <c r="F36" s="83">
        <v>627</v>
      </c>
      <c r="G36" s="38">
        <f t="shared" si="0"/>
        <v>0.10621717770625105</v>
      </c>
      <c r="H36" s="43">
        <v>2</v>
      </c>
      <c r="I36" s="73">
        <v>43317.453900462962</v>
      </c>
      <c r="J36" s="37" t="s">
        <v>418</v>
      </c>
    </row>
    <row r="37" spans="1:10" ht="15">
      <c r="A37" s="80" t="s">
        <v>1011</v>
      </c>
      <c r="B37" s="81" t="s">
        <v>154</v>
      </c>
      <c r="C37" s="79" t="s">
        <v>386</v>
      </c>
      <c r="D37" s="36" t="s">
        <v>1012</v>
      </c>
      <c r="E37" s="35" t="s">
        <v>1013</v>
      </c>
      <c r="F37" s="83">
        <v>494</v>
      </c>
      <c r="G37" s="38">
        <f t="shared" si="0"/>
        <v>8.3686261223106892E-2</v>
      </c>
      <c r="H37" s="43">
        <v>2</v>
      </c>
      <c r="I37" s="73">
        <v>43317.454074074078</v>
      </c>
      <c r="J37" s="37" t="s">
        <v>418</v>
      </c>
    </row>
    <row r="38" spans="1:10" ht="15">
      <c r="A38" s="80" t="s">
        <v>1011</v>
      </c>
      <c r="B38" s="81" t="s">
        <v>154</v>
      </c>
      <c r="C38" s="79" t="s">
        <v>403</v>
      </c>
      <c r="D38" s="36" t="s">
        <v>411</v>
      </c>
      <c r="E38" s="35" t="s">
        <v>412</v>
      </c>
      <c r="F38" s="83">
        <v>1141</v>
      </c>
      <c r="G38" s="38">
        <f t="shared" si="0"/>
        <v>0.19329154667118414</v>
      </c>
      <c r="H38" s="43">
        <v>5</v>
      </c>
      <c r="I38" s="73">
        <v>43317.454108796293</v>
      </c>
      <c r="J38" s="37" t="s">
        <v>418</v>
      </c>
    </row>
    <row r="39" spans="1:10" ht="15">
      <c r="A39" s="80" t="s">
        <v>1011</v>
      </c>
      <c r="B39" s="81" t="s">
        <v>154</v>
      </c>
      <c r="C39" s="80" t="s">
        <v>403</v>
      </c>
      <c r="D39" s="36" t="s">
        <v>406</v>
      </c>
      <c r="E39" s="35" t="s">
        <v>407</v>
      </c>
      <c r="F39" s="83">
        <v>1418</v>
      </c>
      <c r="G39" s="38">
        <f t="shared" si="0"/>
        <v>0.24021683889547688</v>
      </c>
      <c r="H39" s="43">
        <v>6</v>
      </c>
      <c r="I39" s="73">
        <v>43317.453993055555</v>
      </c>
      <c r="J39" s="37" t="s">
        <v>418</v>
      </c>
    </row>
    <row r="40" spans="1:10" ht="15">
      <c r="A40" s="80" t="s">
        <v>1011</v>
      </c>
      <c r="B40" s="81" t="s">
        <v>154</v>
      </c>
      <c r="C40" s="80" t="s">
        <v>403</v>
      </c>
      <c r="D40" s="36" t="s">
        <v>439</v>
      </c>
      <c r="E40" s="35" t="s">
        <v>440</v>
      </c>
      <c r="F40" s="83">
        <v>332</v>
      </c>
      <c r="G40" s="38">
        <f t="shared" si="0"/>
        <v>5.6242588514314754E-2</v>
      </c>
      <c r="H40" s="43">
        <v>1</v>
      </c>
      <c r="I40" s="73">
        <v>43317.454155092593</v>
      </c>
      <c r="J40" s="37" t="s">
        <v>418</v>
      </c>
    </row>
    <row r="41" spans="1:10" ht="15">
      <c r="A41" s="80" t="s">
        <v>1011</v>
      </c>
      <c r="B41" s="81" t="s">
        <v>154</v>
      </c>
      <c r="C41" s="80" t="s">
        <v>403</v>
      </c>
      <c r="D41" s="36" t="s">
        <v>408</v>
      </c>
      <c r="E41" s="35" t="s">
        <v>409</v>
      </c>
      <c r="F41" s="83">
        <v>1891</v>
      </c>
      <c r="G41" s="38">
        <f t="shared" si="0"/>
        <v>0.32034558698966625</v>
      </c>
      <c r="H41" s="43">
        <v>8</v>
      </c>
      <c r="I41" s="73">
        <v>43317.453831018516</v>
      </c>
      <c r="J41" s="37" t="s">
        <v>418</v>
      </c>
    </row>
    <row r="42" spans="1:10" ht="15">
      <c r="A42" s="64" t="s">
        <v>1014</v>
      </c>
      <c r="B42" s="26" t="s">
        <v>166</v>
      </c>
      <c r="C42" s="64" t="s">
        <v>386</v>
      </c>
      <c r="D42" s="27" t="s">
        <v>1015</v>
      </c>
      <c r="E42" s="26" t="s">
        <v>1016</v>
      </c>
      <c r="F42" s="82">
        <v>410</v>
      </c>
      <c r="G42" s="29">
        <f t="shared" si="0"/>
        <v>0.18125552608311229</v>
      </c>
      <c r="H42" s="28">
        <v>3</v>
      </c>
      <c r="I42" s="65">
        <v>43317.142465277779</v>
      </c>
      <c r="J42" s="50" t="s">
        <v>1017</v>
      </c>
    </row>
    <row r="43" spans="1:10" ht="15">
      <c r="A43" s="66" t="s">
        <v>1014</v>
      </c>
      <c r="B43" s="67" t="s">
        <v>166</v>
      </c>
      <c r="C43" s="66" t="s">
        <v>386</v>
      </c>
      <c r="D43" s="27" t="s">
        <v>1018</v>
      </c>
      <c r="E43" s="26" t="s">
        <v>1019</v>
      </c>
      <c r="F43" s="82">
        <v>387</v>
      </c>
      <c r="G43" s="29">
        <f t="shared" si="0"/>
        <v>0.17108753315649866</v>
      </c>
      <c r="H43" s="28">
        <v>3</v>
      </c>
      <c r="I43" s="65">
        <v>43317.140555555554</v>
      </c>
      <c r="J43" s="50" t="s">
        <v>1017</v>
      </c>
    </row>
    <row r="44" spans="1:10" ht="15">
      <c r="A44" s="66" t="s">
        <v>1014</v>
      </c>
      <c r="B44" s="67" t="s">
        <v>166</v>
      </c>
      <c r="C44" s="66" t="s">
        <v>386</v>
      </c>
      <c r="D44" s="27" t="s">
        <v>1020</v>
      </c>
      <c r="E44" s="26" t="s">
        <v>1021</v>
      </c>
      <c r="F44" s="28">
        <v>577</v>
      </c>
      <c r="G44" s="29">
        <f t="shared" si="0"/>
        <v>0.25508399646330682</v>
      </c>
      <c r="H44" s="28">
        <v>5</v>
      </c>
      <c r="I44" s="65">
        <v>43317.140428240738</v>
      </c>
      <c r="J44" s="50" t="s">
        <v>1017</v>
      </c>
    </row>
    <row r="45" spans="1:10" ht="15">
      <c r="A45" s="66" t="s">
        <v>1014</v>
      </c>
      <c r="B45" s="67" t="s">
        <v>166</v>
      </c>
      <c r="C45" s="64" t="s">
        <v>403</v>
      </c>
      <c r="D45" s="27" t="s">
        <v>406</v>
      </c>
      <c r="E45" s="26" t="s">
        <v>407</v>
      </c>
      <c r="F45" s="28">
        <v>826</v>
      </c>
      <c r="G45" s="29">
        <f t="shared" si="0"/>
        <v>0.36516357206012379</v>
      </c>
      <c r="H45" s="28">
        <v>7</v>
      </c>
      <c r="I45" s="65">
        <v>43317.140798611108</v>
      </c>
      <c r="J45" s="50" t="s">
        <v>1017</v>
      </c>
    </row>
    <row r="46" spans="1:10" ht="15">
      <c r="A46" s="66" t="s">
        <v>1014</v>
      </c>
      <c r="B46" s="67" t="s">
        <v>166</v>
      </c>
      <c r="C46" s="66" t="s">
        <v>403</v>
      </c>
      <c r="D46" s="27" t="s">
        <v>408</v>
      </c>
      <c r="E46" s="26" t="s">
        <v>409</v>
      </c>
      <c r="F46" s="28">
        <v>62</v>
      </c>
      <c r="G46" s="29">
        <f t="shared" si="0"/>
        <v>2.7409372236958444E-2</v>
      </c>
      <c r="H46" s="28">
        <v>0</v>
      </c>
      <c r="I46" s="65">
        <v>43317.140682870369</v>
      </c>
      <c r="J46" s="50" t="s">
        <v>1017</v>
      </c>
    </row>
    <row r="47" spans="1:10" ht="15">
      <c r="A47" s="64" t="s">
        <v>1022</v>
      </c>
      <c r="B47" s="26" t="s">
        <v>162</v>
      </c>
      <c r="C47" s="64" t="s">
        <v>380</v>
      </c>
      <c r="D47" s="27" t="s">
        <v>381</v>
      </c>
      <c r="E47" s="26" t="s">
        <v>382</v>
      </c>
      <c r="F47" s="28">
        <v>252</v>
      </c>
      <c r="G47" s="29">
        <f t="shared" si="0"/>
        <v>5.4782608695652171E-2</v>
      </c>
      <c r="H47" s="47">
        <v>1</v>
      </c>
      <c r="I47" s="65">
        <v>43286.216006944444</v>
      </c>
      <c r="J47" s="28" t="s">
        <v>492</v>
      </c>
    </row>
    <row r="48" spans="1:10" ht="15">
      <c r="A48" s="66" t="s">
        <v>1022</v>
      </c>
      <c r="B48" s="67" t="s">
        <v>162</v>
      </c>
      <c r="C48" s="64" t="s">
        <v>386</v>
      </c>
      <c r="D48" s="27" t="s">
        <v>1023</v>
      </c>
      <c r="E48" s="26" t="s">
        <v>1024</v>
      </c>
      <c r="F48" s="28">
        <v>564</v>
      </c>
      <c r="G48" s="29">
        <f t="shared" si="0"/>
        <v>0.12260869565217392</v>
      </c>
      <c r="H48" s="47">
        <v>2</v>
      </c>
      <c r="I48" s="65">
        <v>43286.21607638889</v>
      </c>
      <c r="J48" s="28" t="s">
        <v>492</v>
      </c>
    </row>
    <row r="49" spans="1:10" ht="15">
      <c r="A49" s="66" t="s">
        <v>1022</v>
      </c>
      <c r="B49" s="67" t="s">
        <v>162</v>
      </c>
      <c r="C49" s="66" t="s">
        <v>386</v>
      </c>
      <c r="D49" s="27" t="s">
        <v>1025</v>
      </c>
      <c r="E49" s="26" t="s">
        <v>1026</v>
      </c>
      <c r="F49" s="28">
        <v>371</v>
      </c>
      <c r="G49" s="29">
        <f t="shared" si="0"/>
        <v>8.0652173913043482E-2</v>
      </c>
      <c r="H49" s="47">
        <v>1</v>
      </c>
      <c r="I49" s="65">
        <v>43286.216145833336</v>
      </c>
      <c r="J49" s="28" t="s">
        <v>492</v>
      </c>
    </row>
    <row r="50" spans="1:10" ht="15">
      <c r="A50" s="66" t="s">
        <v>1022</v>
      </c>
      <c r="B50" s="67" t="s">
        <v>162</v>
      </c>
      <c r="C50" s="64" t="s">
        <v>403</v>
      </c>
      <c r="D50" s="27" t="s">
        <v>411</v>
      </c>
      <c r="E50" s="26" t="s">
        <v>459</v>
      </c>
      <c r="F50" s="28">
        <v>902</v>
      </c>
      <c r="G50" s="29">
        <f t="shared" si="0"/>
        <v>0.19608695652173913</v>
      </c>
      <c r="H50" s="47">
        <v>4</v>
      </c>
      <c r="I50" s="65">
        <v>43286.216192129628</v>
      </c>
      <c r="J50" s="28" t="s">
        <v>492</v>
      </c>
    </row>
    <row r="51" spans="1:10" ht="15">
      <c r="A51" s="66" t="s">
        <v>1022</v>
      </c>
      <c r="B51" s="67" t="s">
        <v>162</v>
      </c>
      <c r="C51" s="66" t="s">
        <v>403</v>
      </c>
      <c r="D51" s="27" t="s">
        <v>406</v>
      </c>
      <c r="E51" s="26" t="s">
        <v>407</v>
      </c>
      <c r="F51" s="28">
        <v>1018</v>
      </c>
      <c r="G51" s="29">
        <f t="shared" si="0"/>
        <v>0.22130434782608696</v>
      </c>
      <c r="H51" s="47">
        <v>4</v>
      </c>
      <c r="I51" s="65">
        <v>43286.216249999998</v>
      </c>
      <c r="J51" s="28" t="s">
        <v>492</v>
      </c>
    </row>
    <row r="52" spans="1:10" ht="15">
      <c r="A52" s="66" t="s">
        <v>1022</v>
      </c>
      <c r="B52" s="67" t="s">
        <v>162</v>
      </c>
      <c r="C52" s="66" t="s">
        <v>403</v>
      </c>
      <c r="D52" s="27" t="s">
        <v>408</v>
      </c>
      <c r="E52" s="26" t="s">
        <v>409</v>
      </c>
      <c r="F52" s="28">
        <v>1493</v>
      </c>
      <c r="G52" s="29">
        <f t="shared" si="0"/>
        <v>0.32456521739130434</v>
      </c>
      <c r="H52" s="30">
        <v>6</v>
      </c>
      <c r="I52" s="65">
        <v>43286.216307870367</v>
      </c>
      <c r="J52" s="28" t="s">
        <v>492</v>
      </c>
    </row>
    <row r="53" spans="1:10" ht="15">
      <c r="A53" s="79" t="s">
        <v>1027</v>
      </c>
      <c r="B53" s="35" t="s">
        <v>157</v>
      </c>
      <c r="C53" s="79" t="s">
        <v>386</v>
      </c>
      <c r="D53" s="36" t="s">
        <v>1028</v>
      </c>
      <c r="E53" s="35" t="s">
        <v>1029</v>
      </c>
      <c r="F53" s="37">
        <v>314</v>
      </c>
      <c r="G53" s="38">
        <f t="shared" si="0"/>
        <v>5.8094357076780762E-2</v>
      </c>
      <c r="H53" s="37">
        <v>2</v>
      </c>
      <c r="I53" s="73">
        <v>43317.457974537036</v>
      </c>
      <c r="J53" s="37" t="s">
        <v>418</v>
      </c>
    </row>
    <row r="54" spans="1:10" ht="15">
      <c r="A54" s="80" t="s">
        <v>1027</v>
      </c>
      <c r="B54" s="81" t="s">
        <v>157</v>
      </c>
      <c r="C54" s="80" t="s">
        <v>386</v>
      </c>
      <c r="D54" s="36" t="s">
        <v>1030</v>
      </c>
      <c r="E54" s="35" t="s">
        <v>1031</v>
      </c>
      <c r="F54" s="37">
        <v>2548</v>
      </c>
      <c r="G54" s="38">
        <f t="shared" si="0"/>
        <v>0.47141535615171137</v>
      </c>
      <c r="H54" s="41">
        <v>11</v>
      </c>
      <c r="I54" s="73">
        <v>43317.457800925928</v>
      </c>
      <c r="J54" s="37" t="s">
        <v>418</v>
      </c>
    </row>
    <row r="55" spans="1:10" ht="15">
      <c r="A55" s="80" t="s">
        <v>1027</v>
      </c>
      <c r="B55" s="81" t="s">
        <v>157</v>
      </c>
      <c r="C55" s="79" t="s">
        <v>403</v>
      </c>
      <c r="D55" s="36" t="s">
        <v>483</v>
      </c>
      <c r="E55" s="35" t="s">
        <v>484</v>
      </c>
      <c r="F55" s="37">
        <v>472</v>
      </c>
      <c r="G55" s="38">
        <f t="shared" si="0"/>
        <v>8.7326549491211838E-2</v>
      </c>
      <c r="H55" s="41">
        <v>2</v>
      </c>
      <c r="I55" s="73">
        <v>43317.458043981482</v>
      </c>
      <c r="J55" s="37" t="s">
        <v>418</v>
      </c>
    </row>
    <row r="56" spans="1:10" ht="15">
      <c r="A56" s="80" t="s">
        <v>1027</v>
      </c>
      <c r="B56" s="81" t="s">
        <v>157</v>
      </c>
      <c r="C56" s="80" t="s">
        <v>403</v>
      </c>
      <c r="D56" s="36" t="s">
        <v>406</v>
      </c>
      <c r="E56" s="35" t="s">
        <v>407</v>
      </c>
      <c r="F56" s="37">
        <v>1420</v>
      </c>
      <c r="G56" s="38">
        <f t="shared" si="0"/>
        <v>0.26271970397779831</v>
      </c>
      <c r="H56" s="43">
        <v>6</v>
      </c>
      <c r="I56" s="73">
        <v>43317.458067129628</v>
      </c>
      <c r="J56" s="37" t="s">
        <v>418</v>
      </c>
    </row>
    <row r="57" spans="1:10" ht="15">
      <c r="A57" s="80" t="s">
        <v>1027</v>
      </c>
      <c r="B57" s="81" t="s">
        <v>157</v>
      </c>
      <c r="C57" s="80" t="s">
        <v>403</v>
      </c>
      <c r="D57" s="36" t="s">
        <v>408</v>
      </c>
      <c r="E57" s="35" t="s">
        <v>409</v>
      </c>
      <c r="F57" s="37">
        <v>651</v>
      </c>
      <c r="G57" s="38">
        <f t="shared" si="0"/>
        <v>0.12044403330249769</v>
      </c>
      <c r="H57" s="43">
        <v>3</v>
      </c>
      <c r="I57" s="73">
        <v>43317.45789351852</v>
      </c>
      <c r="J57" s="37" t="s">
        <v>418</v>
      </c>
    </row>
    <row r="58" spans="1:10" ht="15">
      <c r="A58" s="79" t="s">
        <v>1050</v>
      </c>
      <c r="B58" s="35" t="s">
        <v>158</v>
      </c>
      <c r="C58" s="79" t="s">
        <v>386</v>
      </c>
      <c r="D58" s="36" t="s">
        <v>1051</v>
      </c>
      <c r="E58" s="35" t="s">
        <v>1052</v>
      </c>
      <c r="F58" s="37">
        <v>342</v>
      </c>
      <c r="G58" s="38">
        <f t="shared" si="0"/>
        <v>4.9767171129220023E-2</v>
      </c>
      <c r="H58" s="43">
        <v>1</v>
      </c>
      <c r="I58" s="73">
        <v>43317.45888888889</v>
      </c>
      <c r="J58" s="37" t="s">
        <v>418</v>
      </c>
    </row>
    <row r="59" spans="1:10" ht="15">
      <c r="A59" s="80" t="s">
        <v>1050</v>
      </c>
      <c r="B59" s="81" t="s">
        <v>158</v>
      </c>
      <c r="C59" s="80" t="s">
        <v>386</v>
      </c>
      <c r="D59" s="36" t="s">
        <v>1053</v>
      </c>
      <c r="E59" s="35" t="s">
        <v>1054</v>
      </c>
      <c r="F59" s="37">
        <v>379</v>
      </c>
      <c r="G59" s="38">
        <f t="shared" si="0"/>
        <v>5.5151338766006988E-2</v>
      </c>
      <c r="H59" s="43">
        <v>1</v>
      </c>
      <c r="I59" s="73">
        <v>43317.459097222221</v>
      </c>
      <c r="J59" s="37" t="s">
        <v>418</v>
      </c>
    </row>
    <row r="60" spans="1:10" ht="15">
      <c r="A60" s="80" t="s">
        <v>1050</v>
      </c>
      <c r="B60" s="81" t="s">
        <v>158</v>
      </c>
      <c r="C60" s="80" t="s">
        <v>386</v>
      </c>
      <c r="D60" s="36" t="s">
        <v>1055</v>
      </c>
      <c r="E60" s="35" t="s">
        <v>498</v>
      </c>
      <c r="F60" s="37">
        <v>212</v>
      </c>
      <c r="G60" s="38">
        <f t="shared" si="0"/>
        <v>3.0849825378346914E-2</v>
      </c>
      <c r="H60" s="43">
        <v>1</v>
      </c>
      <c r="I60" s="73">
        <v>43317.459641203706</v>
      </c>
      <c r="J60" s="37" t="s">
        <v>418</v>
      </c>
    </row>
    <row r="61" spans="1:10" ht="15">
      <c r="A61" s="80" t="s">
        <v>1050</v>
      </c>
      <c r="B61" s="81" t="s">
        <v>158</v>
      </c>
      <c r="C61" s="80" t="s">
        <v>386</v>
      </c>
      <c r="D61" s="36" t="s">
        <v>1056</v>
      </c>
      <c r="E61" s="35" t="s">
        <v>1057</v>
      </c>
      <c r="F61" s="37">
        <v>345</v>
      </c>
      <c r="G61" s="38">
        <f t="shared" si="0"/>
        <v>5.020372526193248E-2</v>
      </c>
      <c r="H61" s="43">
        <v>1</v>
      </c>
      <c r="I61" s="73">
        <v>43317.458564814813</v>
      </c>
      <c r="J61" s="37" t="s">
        <v>418</v>
      </c>
    </row>
    <row r="62" spans="1:10" ht="15">
      <c r="A62" s="80" t="s">
        <v>1050</v>
      </c>
      <c r="B62" s="81" t="s">
        <v>158</v>
      </c>
      <c r="C62" s="80" t="s">
        <v>386</v>
      </c>
      <c r="D62" s="36" t="s">
        <v>1058</v>
      </c>
      <c r="E62" s="35" t="s">
        <v>1059</v>
      </c>
      <c r="F62" s="37">
        <v>708</v>
      </c>
      <c r="G62" s="38">
        <f t="shared" si="0"/>
        <v>0.10302677532013969</v>
      </c>
      <c r="H62" s="43">
        <v>3</v>
      </c>
      <c r="I62" s="73">
        <v>43317.459479166668</v>
      </c>
      <c r="J62" s="37" t="s">
        <v>418</v>
      </c>
    </row>
    <row r="63" spans="1:10" ht="15">
      <c r="A63" s="80" t="s">
        <v>1050</v>
      </c>
      <c r="B63" s="81" t="s">
        <v>158</v>
      </c>
      <c r="C63" s="80" t="s">
        <v>386</v>
      </c>
      <c r="D63" s="36" t="s">
        <v>1060</v>
      </c>
      <c r="E63" s="35" t="s">
        <v>1061</v>
      </c>
      <c r="F63" s="37">
        <v>682</v>
      </c>
      <c r="G63" s="38">
        <f t="shared" si="0"/>
        <v>9.9243306169965073E-2</v>
      </c>
      <c r="H63" s="43">
        <v>2</v>
      </c>
      <c r="I63" s="73">
        <v>43317.458993055552</v>
      </c>
      <c r="J63" s="37" t="s">
        <v>418</v>
      </c>
    </row>
    <row r="64" spans="1:10" ht="15">
      <c r="A64" s="80" t="s">
        <v>1050</v>
      </c>
      <c r="B64" s="81" t="s">
        <v>158</v>
      </c>
      <c r="C64" s="80" t="s">
        <v>386</v>
      </c>
      <c r="D64" s="36" t="s">
        <v>1062</v>
      </c>
      <c r="E64" s="35" t="s">
        <v>1063</v>
      </c>
      <c r="F64" s="37">
        <v>231</v>
      </c>
      <c r="G64" s="38">
        <f t="shared" si="0"/>
        <v>3.3614668218859139E-2</v>
      </c>
      <c r="H64" s="43">
        <v>1</v>
      </c>
      <c r="I64" s="73">
        <v>43317.459537037037</v>
      </c>
      <c r="J64" s="37" t="s">
        <v>418</v>
      </c>
    </row>
    <row r="65" spans="1:10" ht="15">
      <c r="A65" s="80" t="s">
        <v>1050</v>
      </c>
      <c r="B65" s="81" t="s">
        <v>158</v>
      </c>
      <c r="C65" s="79" t="s">
        <v>403</v>
      </c>
      <c r="D65" s="36" t="s">
        <v>1064</v>
      </c>
      <c r="E65" s="35" t="s">
        <v>1065</v>
      </c>
      <c r="F65" s="37">
        <v>733</v>
      </c>
      <c r="G65" s="38">
        <f t="shared" si="0"/>
        <v>0.10666472642607683</v>
      </c>
      <c r="H65" s="43">
        <v>3</v>
      </c>
      <c r="I65" s="73">
        <v>43317.459398148145</v>
      </c>
      <c r="J65" s="37" t="s">
        <v>418</v>
      </c>
    </row>
    <row r="66" spans="1:10" ht="15">
      <c r="A66" s="80" t="s">
        <v>1050</v>
      </c>
      <c r="B66" s="81" t="s">
        <v>158</v>
      </c>
      <c r="C66" s="80" t="s">
        <v>403</v>
      </c>
      <c r="D66" s="36" t="s">
        <v>406</v>
      </c>
      <c r="E66" s="35" t="s">
        <v>407</v>
      </c>
      <c r="F66" s="37">
        <v>980</v>
      </c>
      <c r="G66" s="38">
        <f t="shared" si="0"/>
        <v>0.14260768335273574</v>
      </c>
      <c r="H66" s="43">
        <v>3</v>
      </c>
      <c r="I66" s="73">
        <v>43317.458657407406</v>
      </c>
      <c r="J66" s="37" t="s">
        <v>418</v>
      </c>
    </row>
    <row r="67" spans="1:10" ht="15">
      <c r="A67" s="80" t="s">
        <v>1050</v>
      </c>
      <c r="B67" s="81" t="s">
        <v>158</v>
      </c>
      <c r="C67" s="80" t="s">
        <v>403</v>
      </c>
      <c r="D67" s="36" t="s">
        <v>439</v>
      </c>
      <c r="E67" s="35" t="s">
        <v>440</v>
      </c>
      <c r="F67" s="37">
        <v>712</v>
      </c>
      <c r="G67" s="38">
        <f t="shared" si="0"/>
        <v>0.10360884749708964</v>
      </c>
      <c r="H67" s="43">
        <v>3</v>
      </c>
      <c r="I67" s="73">
        <v>43317.459224537037</v>
      </c>
      <c r="J67" s="37" t="s">
        <v>418</v>
      </c>
    </row>
    <row r="68" spans="1:10" ht="15">
      <c r="A68" s="80" t="s">
        <v>1050</v>
      </c>
      <c r="B68" s="81" t="s">
        <v>158</v>
      </c>
      <c r="C68" s="80" t="s">
        <v>403</v>
      </c>
      <c r="D68" s="36" t="s">
        <v>408</v>
      </c>
      <c r="E68" s="35" t="s">
        <v>409</v>
      </c>
      <c r="F68" s="37">
        <v>1548</v>
      </c>
      <c r="G68" s="38">
        <f t="shared" si="0"/>
        <v>0.22526193247962747</v>
      </c>
      <c r="H68" s="43">
        <v>5</v>
      </c>
      <c r="I68" s="73">
        <v>43317.458703703705</v>
      </c>
      <c r="J68" s="37" t="s">
        <v>418</v>
      </c>
    </row>
    <row r="69" spans="1:10" ht="15">
      <c r="A69" s="64" t="s">
        <v>1066</v>
      </c>
      <c r="B69" s="26" t="s">
        <v>163</v>
      </c>
      <c r="C69" s="64" t="s">
        <v>386</v>
      </c>
      <c r="D69" s="27" t="s">
        <v>514</v>
      </c>
      <c r="E69" s="26" t="s">
        <v>515</v>
      </c>
      <c r="F69" s="27">
        <v>317</v>
      </c>
      <c r="G69" s="29">
        <f t="shared" si="0"/>
        <v>7.0727353859883976E-2</v>
      </c>
      <c r="H69" s="84">
        <v>1</v>
      </c>
      <c r="I69" s="65">
        <v>43317.224826388891</v>
      </c>
      <c r="J69" s="50" t="s">
        <v>1067</v>
      </c>
    </row>
    <row r="70" spans="1:10" ht="15">
      <c r="A70" s="66" t="s">
        <v>1066</v>
      </c>
      <c r="B70" s="67" t="s">
        <v>163</v>
      </c>
      <c r="C70" s="66" t="s">
        <v>386</v>
      </c>
      <c r="D70" s="27" t="s">
        <v>1068</v>
      </c>
      <c r="E70" s="26" t="s">
        <v>1069</v>
      </c>
      <c r="F70" s="28">
        <v>517</v>
      </c>
      <c r="G70" s="29">
        <f t="shared" si="0"/>
        <v>0.11535029004908523</v>
      </c>
      <c r="H70" s="82">
        <v>2</v>
      </c>
      <c r="I70" s="65">
        <v>43317.224895833337</v>
      </c>
      <c r="J70" s="50" t="s">
        <v>1067</v>
      </c>
    </row>
    <row r="71" spans="1:10" ht="15">
      <c r="A71" s="66" t="s">
        <v>1066</v>
      </c>
      <c r="B71" s="67" t="s">
        <v>163</v>
      </c>
      <c r="C71" s="66" t="s">
        <v>386</v>
      </c>
      <c r="D71" s="27" t="s">
        <v>1055</v>
      </c>
      <c r="E71" s="26" t="s">
        <v>1070</v>
      </c>
      <c r="F71" s="28">
        <v>1067</v>
      </c>
      <c r="G71" s="29">
        <f t="shared" si="0"/>
        <v>0.23806336456938867</v>
      </c>
      <c r="H71" s="82">
        <v>5</v>
      </c>
      <c r="I71" s="65">
        <v>43317.224918981483</v>
      </c>
      <c r="J71" s="50" t="s">
        <v>1067</v>
      </c>
    </row>
    <row r="72" spans="1:10" ht="15">
      <c r="A72" s="66" t="s">
        <v>1066</v>
      </c>
      <c r="B72" s="67" t="s">
        <v>163</v>
      </c>
      <c r="C72" s="64" t="s">
        <v>403</v>
      </c>
      <c r="D72" s="27" t="s">
        <v>406</v>
      </c>
      <c r="E72" s="26" t="s">
        <v>407</v>
      </c>
      <c r="F72" s="28">
        <v>1548</v>
      </c>
      <c r="G72" s="29">
        <f t="shared" si="0"/>
        <v>0.34538152610441769</v>
      </c>
      <c r="H72" s="82">
        <v>6</v>
      </c>
      <c r="I72" s="30"/>
      <c r="J72" s="50" t="s">
        <v>1067</v>
      </c>
    </row>
    <row r="73" spans="1:10" ht="15">
      <c r="A73" s="66" t="s">
        <v>1066</v>
      </c>
      <c r="B73" s="67" t="s">
        <v>163</v>
      </c>
      <c r="C73" s="66" t="s">
        <v>403</v>
      </c>
      <c r="D73" s="27" t="s">
        <v>408</v>
      </c>
      <c r="E73" s="26" t="s">
        <v>409</v>
      </c>
      <c r="F73" s="28">
        <v>1033</v>
      </c>
      <c r="G73" s="29">
        <f t="shared" si="0"/>
        <v>0.23047746541722444</v>
      </c>
      <c r="H73" s="82">
        <v>4</v>
      </c>
      <c r="I73" s="30"/>
      <c r="J73" s="50" t="s">
        <v>1067</v>
      </c>
    </row>
    <row r="74" spans="1:10" ht="15">
      <c r="A74" s="64" t="s">
        <v>1071</v>
      </c>
      <c r="B74" s="26" t="s">
        <v>171</v>
      </c>
      <c r="C74" s="64" t="s">
        <v>380</v>
      </c>
      <c r="D74" s="27" t="s">
        <v>381</v>
      </c>
      <c r="E74" s="26" t="s">
        <v>382</v>
      </c>
      <c r="F74" s="28">
        <v>362</v>
      </c>
      <c r="G74" s="29">
        <f t="shared" si="0"/>
        <v>0.15849387040280211</v>
      </c>
      <c r="H74" s="47">
        <v>2</v>
      </c>
      <c r="I74" s="65">
        <v>43286.217152777775</v>
      </c>
      <c r="J74" s="28" t="s">
        <v>492</v>
      </c>
    </row>
    <row r="75" spans="1:10" ht="15">
      <c r="A75" s="66" t="s">
        <v>1071</v>
      </c>
      <c r="B75" s="67" t="s">
        <v>171</v>
      </c>
      <c r="C75" s="64" t="s">
        <v>386</v>
      </c>
      <c r="D75" s="27" t="s">
        <v>1075</v>
      </c>
      <c r="E75" s="26" t="s">
        <v>1077</v>
      </c>
      <c r="F75" s="28">
        <v>628</v>
      </c>
      <c r="G75" s="29">
        <f t="shared" si="0"/>
        <v>0.27495621716287216</v>
      </c>
      <c r="H75" s="47">
        <v>3</v>
      </c>
      <c r="I75" s="65">
        <v>43286.217222222222</v>
      </c>
      <c r="J75" s="28" t="s">
        <v>492</v>
      </c>
    </row>
    <row r="76" spans="1:10" ht="15">
      <c r="A76" s="66" t="s">
        <v>1071</v>
      </c>
      <c r="B76" s="67" t="s">
        <v>171</v>
      </c>
      <c r="C76" s="64" t="s">
        <v>403</v>
      </c>
      <c r="D76" s="27" t="s">
        <v>406</v>
      </c>
      <c r="E76" s="26" t="s">
        <v>407</v>
      </c>
      <c r="F76" s="28">
        <v>486</v>
      </c>
      <c r="G76" s="29">
        <f t="shared" si="0"/>
        <v>0.212784588441331</v>
      </c>
      <c r="H76" s="47">
        <v>3</v>
      </c>
      <c r="I76" s="65">
        <v>43286.217314814814</v>
      </c>
      <c r="J76" s="28" t="s">
        <v>492</v>
      </c>
    </row>
    <row r="77" spans="1:10" ht="15">
      <c r="A77" s="66" t="s">
        <v>1071</v>
      </c>
      <c r="B77" s="67" t="s">
        <v>171</v>
      </c>
      <c r="C77" s="66" t="s">
        <v>403</v>
      </c>
      <c r="D77" s="27" t="s">
        <v>408</v>
      </c>
      <c r="E77" s="26" t="s">
        <v>409</v>
      </c>
      <c r="F77" s="28">
        <v>808</v>
      </c>
      <c r="G77" s="29">
        <f t="shared" si="0"/>
        <v>0.35376532399299476</v>
      </c>
      <c r="H77" s="47">
        <v>4</v>
      </c>
      <c r="I77" s="65">
        <v>43286.217349537037</v>
      </c>
      <c r="J77" s="28" t="s">
        <v>492</v>
      </c>
    </row>
    <row r="78" spans="1:10" ht="15">
      <c r="A78" s="79" t="s">
        <v>358</v>
      </c>
      <c r="B78" s="35" t="s">
        <v>153</v>
      </c>
      <c r="C78" s="79" t="s">
        <v>380</v>
      </c>
      <c r="D78" s="36" t="s">
        <v>381</v>
      </c>
      <c r="E78" s="35" t="s">
        <v>382</v>
      </c>
      <c r="F78" s="37">
        <v>375</v>
      </c>
      <c r="G78" s="38">
        <f t="shared" si="0"/>
        <v>6.2740505270202446E-2</v>
      </c>
      <c r="H78" s="43">
        <v>2</v>
      </c>
      <c r="I78" s="73">
        <v>43317.453113425923</v>
      </c>
      <c r="J78" s="37" t="s">
        <v>418</v>
      </c>
    </row>
    <row r="79" spans="1:10" ht="15">
      <c r="A79" s="80" t="s">
        <v>358</v>
      </c>
      <c r="B79" s="81" t="s">
        <v>153</v>
      </c>
      <c r="C79" s="80" t="s">
        <v>380</v>
      </c>
      <c r="D79" s="36" t="s">
        <v>384</v>
      </c>
      <c r="E79" s="35" t="s">
        <v>385</v>
      </c>
      <c r="F79" s="37">
        <v>292</v>
      </c>
      <c r="G79" s="38">
        <f t="shared" si="0"/>
        <v>4.8853940103730967E-2</v>
      </c>
      <c r="H79" s="43">
        <v>1</v>
      </c>
      <c r="I79" s="73">
        <v>43317.453310185185</v>
      </c>
      <c r="J79" s="37" t="s">
        <v>418</v>
      </c>
    </row>
    <row r="80" spans="1:10" ht="15">
      <c r="A80" s="80" t="s">
        <v>358</v>
      </c>
      <c r="B80" s="81" t="s">
        <v>153</v>
      </c>
      <c r="C80" s="79" t="s">
        <v>386</v>
      </c>
      <c r="D80" s="36" t="s">
        <v>1085</v>
      </c>
      <c r="E80" s="35" t="s">
        <v>1086</v>
      </c>
      <c r="F80" s="37">
        <v>998</v>
      </c>
      <c r="G80" s="38">
        <f t="shared" si="0"/>
        <v>0.16697339802576544</v>
      </c>
      <c r="H80" s="43">
        <v>4</v>
      </c>
      <c r="I80" s="73">
        <v>43317.453043981484</v>
      </c>
      <c r="J80" s="37" t="s">
        <v>418</v>
      </c>
    </row>
    <row r="81" spans="1:10" ht="15">
      <c r="A81" s="80" t="s">
        <v>358</v>
      </c>
      <c r="B81" s="81" t="s">
        <v>153</v>
      </c>
      <c r="C81" s="80" t="s">
        <v>386</v>
      </c>
      <c r="D81" s="36" t="s">
        <v>1094</v>
      </c>
      <c r="E81" s="35" t="s">
        <v>1095</v>
      </c>
      <c r="F81" s="37">
        <v>467</v>
      </c>
      <c r="G81" s="38">
        <f t="shared" si="0"/>
        <v>7.8132842563158778E-2</v>
      </c>
      <c r="H81" s="43">
        <v>2</v>
      </c>
      <c r="I81" s="73">
        <v>43317.452835648146</v>
      </c>
      <c r="J81" s="37" t="s">
        <v>418</v>
      </c>
    </row>
    <row r="82" spans="1:10" ht="15">
      <c r="A82" s="80" t="s">
        <v>358</v>
      </c>
      <c r="B82" s="81" t="s">
        <v>153</v>
      </c>
      <c r="C82" s="79" t="s">
        <v>403</v>
      </c>
      <c r="D82" s="36" t="s">
        <v>411</v>
      </c>
      <c r="E82" s="35" t="s">
        <v>412</v>
      </c>
      <c r="F82" s="37">
        <v>815</v>
      </c>
      <c r="G82" s="38">
        <f t="shared" si="0"/>
        <v>0.13635603145390665</v>
      </c>
      <c r="H82" s="43">
        <v>3</v>
      </c>
      <c r="I82" s="73">
        <v>43317.453182870369</v>
      </c>
      <c r="J82" s="37" t="s">
        <v>418</v>
      </c>
    </row>
    <row r="83" spans="1:10" ht="15">
      <c r="A83" s="80" t="s">
        <v>358</v>
      </c>
      <c r="B83" s="81" t="s">
        <v>153</v>
      </c>
      <c r="C83" s="80" t="s">
        <v>403</v>
      </c>
      <c r="D83" s="36" t="s">
        <v>406</v>
      </c>
      <c r="E83" s="35" t="s">
        <v>407</v>
      </c>
      <c r="F83" s="37">
        <v>1532</v>
      </c>
      <c r="G83" s="38">
        <f t="shared" si="0"/>
        <v>0.2563158775305337</v>
      </c>
      <c r="H83" s="43">
        <v>6</v>
      </c>
      <c r="I83" s="73">
        <v>43317.452939814815</v>
      </c>
      <c r="J83" s="37" t="s">
        <v>418</v>
      </c>
    </row>
    <row r="84" spans="1:10" ht="15">
      <c r="A84" s="80" t="s">
        <v>358</v>
      </c>
      <c r="B84" s="81" t="s">
        <v>153</v>
      </c>
      <c r="C84" s="80" t="s">
        <v>403</v>
      </c>
      <c r="D84" s="36" t="s">
        <v>408</v>
      </c>
      <c r="E84" s="35" t="s">
        <v>409</v>
      </c>
      <c r="F84" s="37">
        <v>1498</v>
      </c>
      <c r="G84" s="38">
        <f t="shared" si="0"/>
        <v>0.25062740505270203</v>
      </c>
      <c r="H84" s="43">
        <v>6</v>
      </c>
      <c r="I84" s="73">
        <v>43317.453252314815</v>
      </c>
      <c r="J84" s="37" t="s">
        <v>418</v>
      </c>
    </row>
    <row r="85" spans="1:10" ht="15">
      <c r="A85" s="64" t="s">
        <v>1098</v>
      </c>
      <c r="B85" s="26" t="s">
        <v>169</v>
      </c>
      <c r="C85" s="64" t="s">
        <v>386</v>
      </c>
      <c r="D85" s="27" t="s">
        <v>1099</v>
      </c>
      <c r="E85" s="26" t="s">
        <v>990</v>
      </c>
      <c r="F85" s="82">
        <v>544</v>
      </c>
      <c r="G85" s="29">
        <f t="shared" si="0"/>
        <v>0.22647793505412156</v>
      </c>
      <c r="H85" s="28">
        <v>4</v>
      </c>
      <c r="I85" s="65">
        <v>43317.137025462966</v>
      </c>
      <c r="J85" s="50" t="s">
        <v>1100</v>
      </c>
    </row>
    <row r="86" spans="1:10" ht="15">
      <c r="A86" s="66" t="s">
        <v>1098</v>
      </c>
      <c r="B86" s="67" t="s">
        <v>169</v>
      </c>
      <c r="C86" s="64" t="s">
        <v>403</v>
      </c>
      <c r="D86" s="27" t="s">
        <v>406</v>
      </c>
      <c r="E86" s="26" t="s">
        <v>407</v>
      </c>
      <c r="F86" s="82">
        <v>795</v>
      </c>
      <c r="G86" s="29">
        <f t="shared" si="0"/>
        <v>0.33097418817651958</v>
      </c>
      <c r="H86" s="28">
        <v>6</v>
      </c>
      <c r="I86" s="65">
        <v>43317.136921296296</v>
      </c>
      <c r="J86" s="50" t="s">
        <v>1100</v>
      </c>
    </row>
    <row r="87" spans="1:10" ht="15">
      <c r="A87" s="66" t="s">
        <v>1098</v>
      </c>
      <c r="B87" s="67" t="s">
        <v>169</v>
      </c>
      <c r="C87" s="66" t="s">
        <v>403</v>
      </c>
      <c r="D87" s="27" t="s">
        <v>408</v>
      </c>
      <c r="E87" s="26" t="s">
        <v>409</v>
      </c>
      <c r="F87" s="82">
        <v>1063</v>
      </c>
      <c r="G87" s="29">
        <f t="shared" si="0"/>
        <v>0.44254787676935886</v>
      </c>
      <c r="H87" s="28">
        <v>8</v>
      </c>
      <c r="I87" s="30"/>
      <c r="J87" s="50" t="s">
        <v>1100</v>
      </c>
    </row>
    <row r="88" spans="1:10" ht="15">
      <c r="A88" s="79" t="s">
        <v>1106</v>
      </c>
      <c r="B88" s="35" t="s">
        <v>161</v>
      </c>
      <c r="C88" s="79" t="s">
        <v>380</v>
      </c>
      <c r="D88" s="36" t="s">
        <v>381</v>
      </c>
      <c r="E88" s="35" t="s">
        <v>382</v>
      </c>
      <c r="F88" s="37">
        <v>230</v>
      </c>
      <c r="G88" s="38">
        <f t="shared" si="0"/>
        <v>4.7569803516028956E-2</v>
      </c>
      <c r="H88" s="43">
        <v>1</v>
      </c>
      <c r="I88" s="73">
        <v>43317.460590277777</v>
      </c>
      <c r="J88" s="37" t="s">
        <v>418</v>
      </c>
    </row>
    <row r="89" spans="1:10" ht="15">
      <c r="A89" s="80" t="s">
        <v>1106</v>
      </c>
      <c r="B89" s="81" t="s">
        <v>161</v>
      </c>
      <c r="C89" s="79" t="s">
        <v>386</v>
      </c>
      <c r="D89" s="36" t="s">
        <v>1109</v>
      </c>
      <c r="E89" s="35" t="s">
        <v>1110</v>
      </c>
      <c r="F89" s="37">
        <v>323</v>
      </c>
      <c r="G89" s="38">
        <f t="shared" si="0"/>
        <v>6.6804550155118922E-2</v>
      </c>
      <c r="H89" s="43">
        <v>1</v>
      </c>
      <c r="I89" s="73">
        <v>43317.460821759261</v>
      </c>
      <c r="J89" s="37" t="s">
        <v>418</v>
      </c>
    </row>
    <row r="90" spans="1:10" ht="15">
      <c r="A90" s="80" t="s">
        <v>1106</v>
      </c>
      <c r="B90" s="81" t="s">
        <v>161</v>
      </c>
      <c r="C90" s="80" t="s">
        <v>386</v>
      </c>
      <c r="D90" s="36" t="s">
        <v>1113</v>
      </c>
      <c r="E90" s="35" t="s">
        <v>1114</v>
      </c>
      <c r="F90" s="37">
        <v>921</v>
      </c>
      <c r="G90" s="38">
        <f t="shared" si="0"/>
        <v>0.1904860392967942</v>
      </c>
      <c r="H90" s="43">
        <v>3</v>
      </c>
      <c r="I90" s="73">
        <v>43317.460763888892</v>
      </c>
      <c r="J90" s="37" t="s">
        <v>418</v>
      </c>
    </row>
    <row r="91" spans="1:10" ht="15">
      <c r="A91" s="80" t="s">
        <v>1106</v>
      </c>
      <c r="B91" s="81" t="s">
        <v>161</v>
      </c>
      <c r="C91" s="80" t="s">
        <v>386</v>
      </c>
      <c r="D91" s="36" t="s">
        <v>1115</v>
      </c>
      <c r="E91" s="35" t="s">
        <v>1116</v>
      </c>
      <c r="F91" s="37">
        <v>314</v>
      </c>
      <c r="G91" s="38">
        <f t="shared" si="0"/>
        <v>6.494312306101345E-2</v>
      </c>
      <c r="H91" s="43">
        <v>1</v>
      </c>
      <c r="I91" s="73">
        <v>43317.460682870369</v>
      </c>
      <c r="J91" s="37" t="s">
        <v>418</v>
      </c>
    </row>
    <row r="92" spans="1:10" ht="15">
      <c r="A92" s="80" t="s">
        <v>1106</v>
      </c>
      <c r="B92" s="81" t="s">
        <v>161</v>
      </c>
      <c r="C92" s="79" t="s">
        <v>403</v>
      </c>
      <c r="D92" s="36" t="s">
        <v>406</v>
      </c>
      <c r="E92" s="35" t="s">
        <v>407</v>
      </c>
      <c r="F92" s="37">
        <v>1041</v>
      </c>
      <c r="G92" s="38">
        <f t="shared" si="0"/>
        <v>0.21530506721820061</v>
      </c>
      <c r="H92" s="43">
        <v>4</v>
      </c>
      <c r="I92" s="73">
        <v>43317.460879629631</v>
      </c>
      <c r="J92" s="37" t="s">
        <v>418</v>
      </c>
    </row>
    <row r="93" spans="1:10" ht="15">
      <c r="A93" s="80" t="s">
        <v>1106</v>
      </c>
      <c r="B93" s="81" t="s">
        <v>161</v>
      </c>
      <c r="C93" s="80" t="s">
        <v>403</v>
      </c>
      <c r="D93" s="36" t="s">
        <v>408</v>
      </c>
      <c r="E93" s="35" t="s">
        <v>409</v>
      </c>
      <c r="F93" s="37">
        <v>1557</v>
      </c>
      <c r="G93" s="38">
        <f t="shared" si="0"/>
        <v>0.3220268872802482</v>
      </c>
      <c r="H93" s="43">
        <v>6</v>
      </c>
      <c r="I93" s="73">
        <v>43317.460428240738</v>
      </c>
      <c r="J93" s="37" t="s">
        <v>418</v>
      </c>
    </row>
    <row r="94" spans="1:10" ht="15">
      <c r="A94" s="80" t="s">
        <v>1106</v>
      </c>
      <c r="B94" s="81" t="s">
        <v>161</v>
      </c>
      <c r="C94" s="80" t="s">
        <v>403</v>
      </c>
      <c r="D94" s="36" t="s">
        <v>430</v>
      </c>
      <c r="E94" s="35" t="s">
        <v>431</v>
      </c>
      <c r="F94" s="37">
        <v>449</v>
      </c>
      <c r="G94" s="38">
        <f t="shared" si="0"/>
        <v>9.2864529472595658E-2</v>
      </c>
      <c r="H94" s="43">
        <v>2</v>
      </c>
      <c r="I94" s="73">
        <v>43317.460509259261</v>
      </c>
      <c r="J94" s="37" t="s">
        <v>418</v>
      </c>
    </row>
    <row r="95" spans="1:10" ht="15">
      <c r="A95" s="79" t="s">
        <v>1118</v>
      </c>
      <c r="B95" s="35" t="s">
        <v>156</v>
      </c>
      <c r="C95" s="79" t="s">
        <v>380</v>
      </c>
      <c r="D95" s="36" t="s">
        <v>381</v>
      </c>
      <c r="E95" s="35" t="s">
        <v>382</v>
      </c>
      <c r="F95" s="37">
        <v>173</v>
      </c>
      <c r="G95" s="38">
        <f t="shared" si="0"/>
        <v>2.3767000961670559E-2</v>
      </c>
      <c r="H95" s="43">
        <v>0</v>
      </c>
      <c r="I95" s="73">
        <v>43317.455775462964</v>
      </c>
      <c r="J95" s="37" t="s">
        <v>418</v>
      </c>
    </row>
    <row r="96" spans="1:10" ht="15">
      <c r="A96" s="80" t="s">
        <v>1118</v>
      </c>
      <c r="B96" s="81" t="s">
        <v>156</v>
      </c>
      <c r="C96" s="79" t="s">
        <v>386</v>
      </c>
      <c r="D96" s="36" t="s">
        <v>1119</v>
      </c>
      <c r="E96" s="35" t="s">
        <v>1120</v>
      </c>
      <c r="F96" s="37">
        <v>420</v>
      </c>
      <c r="G96" s="38">
        <f t="shared" si="0"/>
        <v>5.7700233548564364E-2</v>
      </c>
      <c r="H96" s="43">
        <v>1</v>
      </c>
      <c r="I96" s="73">
        <v>43317.456064814818</v>
      </c>
      <c r="J96" s="37" t="s">
        <v>418</v>
      </c>
    </row>
    <row r="97" spans="1:10" ht="15">
      <c r="A97" s="80" t="s">
        <v>1118</v>
      </c>
      <c r="B97" s="81" t="s">
        <v>156</v>
      </c>
      <c r="C97" s="80" t="s">
        <v>386</v>
      </c>
      <c r="D97" s="36" t="s">
        <v>1121</v>
      </c>
      <c r="E97" s="35" t="s">
        <v>1122</v>
      </c>
      <c r="F97" s="37">
        <v>227</v>
      </c>
      <c r="G97" s="38">
        <f t="shared" si="0"/>
        <v>3.118560241791455E-2</v>
      </c>
      <c r="H97" s="43">
        <v>1</v>
      </c>
      <c r="I97" s="73">
        <v>43317.45648148148</v>
      </c>
      <c r="J97" s="37" t="s">
        <v>418</v>
      </c>
    </row>
    <row r="98" spans="1:10" ht="15">
      <c r="A98" s="80" t="s">
        <v>1118</v>
      </c>
      <c r="B98" s="81" t="s">
        <v>156</v>
      </c>
      <c r="C98" s="80" t="s">
        <v>386</v>
      </c>
      <c r="D98" s="36" t="s">
        <v>684</v>
      </c>
      <c r="E98" s="35" t="s">
        <v>498</v>
      </c>
      <c r="F98" s="37">
        <v>159</v>
      </c>
      <c r="G98" s="38">
        <f t="shared" si="0"/>
        <v>2.1843659843385082E-2</v>
      </c>
      <c r="H98" s="43">
        <v>0</v>
      </c>
      <c r="I98" s="73">
        <v>43317.456284722219</v>
      </c>
      <c r="J98" s="37" t="s">
        <v>418</v>
      </c>
    </row>
    <row r="99" spans="1:10" ht="15">
      <c r="A99" s="80" t="s">
        <v>1118</v>
      </c>
      <c r="B99" s="81" t="s">
        <v>156</v>
      </c>
      <c r="C99" s="80" t="s">
        <v>386</v>
      </c>
      <c r="D99" s="36" t="s">
        <v>1124</v>
      </c>
      <c r="E99" s="35" t="s">
        <v>1125</v>
      </c>
      <c r="F99" s="37">
        <v>487</v>
      </c>
      <c r="G99" s="38">
        <f t="shared" si="0"/>
        <v>6.6904794614644866E-2</v>
      </c>
      <c r="H99" s="43">
        <v>2</v>
      </c>
      <c r="I99" s="73">
        <v>43317.455590277779</v>
      </c>
      <c r="J99" s="37" t="s">
        <v>418</v>
      </c>
    </row>
    <row r="100" spans="1:10" ht="15">
      <c r="A100" s="80" t="s">
        <v>1118</v>
      </c>
      <c r="B100" s="81" t="s">
        <v>156</v>
      </c>
      <c r="C100" s="80" t="s">
        <v>386</v>
      </c>
      <c r="D100" s="36" t="s">
        <v>1129</v>
      </c>
      <c r="E100" s="35" t="s">
        <v>1131</v>
      </c>
      <c r="F100" s="37">
        <v>631</v>
      </c>
      <c r="G100" s="38">
        <f t="shared" si="0"/>
        <v>8.6687731831295509E-2</v>
      </c>
      <c r="H100" s="43">
        <v>2</v>
      </c>
      <c r="I100" s="73">
        <v>43317.456435185188</v>
      </c>
      <c r="J100" s="37" t="s">
        <v>418</v>
      </c>
    </row>
    <row r="101" spans="1:10" ht="15">
      <c r="A101" s="80" t="s">
        <v>1118</v>
      </c>
      <c r="B101" s="81" t="s">
        <v>156</v>
      </c>
      <c r="C101" s="80" t="s">
        <v>386</v>
      </c>
      <c r="D101" s="36" t="s">
        <v>1133</v>
      </c>
      <c r="E101" s="35" t="s">
        <v>1134</v>
      </c>
      <c r="F101" s="37">
        <v>914</v>
      </c>
      <c r="G101" s="38">
        <f t="shared" si="0"/>
        <v>0.12556669872235196</v>
      </c>
      <c r="H101" s="43">
        <v>3</v>
      </c>
      <c r="I101" s="73">
        <v>43317.45553240741</v>
      </c>
      <c r="J101" s="37" t="s">
        <v>418</v>
      </c>
    </row>
    <row r="102" spans="1:10" ht="15">
      <c r="A102" s="80" t="s">
        <v>1118</v>
      </c>
      <c r="B102" s="81" t="s">
        <v>156</v>
      </c>
      <c r="C102" s="80" t="s">
        <v>386</v>
      </c>
      <c r="D102" s="36" t="s">
        <v>1135</v>
      </c>
      <c r="E102" s="35" t="s">
        <v>1136</v>
      </c>
      <c r="F102" s="37">
        <v>665</v>
      </c>
      <c r="G102" s="38">
        <f t="shared" si="0"/>
        <v>9.1358703118560244E-2</v>
      </c>
      <c r="H102" s="43">
        <v>2</v>
      </c>
      <c r="I102" s="73">
        <v>43317.455462962964</v>
      </c>
      <c r="J102" s="37" t="s">
        <v>418</v>
      </c>
    </row>
    <row r="103" spans="1:10" ht="15">
      <c r="A103" s="80" t="s">
        <v>1118</v>
      </c>
      <c r="B103" s="81" t="s">
        <v>156</v>
      </c>
      <c r="C103" s="79" t="s">
        <v>403</v>
      </c>
      <c r="D103" s="36" t="s">
        <v>406</v>
      </c>
      <c r="E103" s="35" t="s">
        <v>407</v>
      </c>
      <c r="F103" s="37">
        <v>1232</v>
      </c>
      <c r="G103" s="38">
        <f t="shared" si="0"/>
        <v>0.16925401840912213</v>
      </c>
      <c r="H103" s="43">
        <v>4</v>
      </c>
      <c r="I103" s="73">
        <v>43317.45616898148</v>
      </c>
      <c r="J103" s="37" t="s">
        <v>418</v>
      </c>
    </row>
    <row r="104" spans="1:10" ht="15">
      <c r="A104" s="80" t="s">
        <v>1118</v>
      </c>
      <c r="B104" s="81" t="s">
        <v>156</v>
      </c>
      <c r="C104" s="80" t="s">
        <v>403</v>
      </c>
      <c r="D104" s="36" t="s">
        <v>439</v>
      </c>
      <c r="E104" s="35" t="s">
        <v>440</v>
      </c>
      <c r="F104" s="37">
        <v>586</v>
      </c>
      <c r="G104" s="38">
        <f t="shared" si="0"/>
        <v>8.0505563951092179E-2</v>
      </c>
      <c r="H104" s="43">
        <v>2</v>
      </c>
      <c r="I104" s="73">
        <v>43317.45585648148</v>
      </c>
      <c r="J104" s="37" t="s">
        <v>418</v>
      </c>
    </row>
    <row r="105" spans="1:10" ht="15">
      <c r="A105" s="80" t="s">
        <v>1118</v>
      </c>
      <c r="B105" s="81" t="s">
        <v>156</v>
      </c>
      <c r="C105" s="80" t="s">
        <v>403</v>
      </c>
      <c r="D105" s="36" t="s">
        <v>408</v>
      </c>
      <c r="E105" s="35" t="s">
        <v>409</v>
      </c>
      <c r="F105" s="37">
        <v>1336</v>
      </c>
      <c r="G105" s="38">
        <f t="shared" si="0"/>
        <v>0.18354169528781425</v>
      </c>
      <c r="H105" s="43">
        <v>5</v>
      </c>
      <c r="I105" s="73">
        <v>43317.455740740741</v>
      </c>
      <c r="J105" s="37" t="s">
        <v>418</v>
      </c>
    </row>
    <row r="106" spans="1:10" ht="15">
      <c r="A106" s="80" t="s">
        <v>1118</v>
      </c>
      <c r="B106" s="81" t="s">
        <v>156</v>
      </c>
      <c r="C106" s="80" t="s">
        <v>403</v>
      </c>
      <c r="D106" s="36" t="s">
        <v>615</v>
      </c>
      <c r="E106" s="35" t="s">
        <v>616</v>
      </c>
      <c r="F106" s="37">
        <v>449</v>
      </c>
      <c r="G106" s="38">
        <f t="shared" si="0"/>
        <v>6.1684297293584281E-2</v>
      </c>
      <c r="H106" s="43">
        <v>2</v>
      </c>
      <c r="I106" s="73">
        <v>43317.456354166665</v>
      </c>
      <c r="J106" s="37" t="s">
        <v>418</v>
      </c>
    </row>
    <row r="107" spans="1:10" ht="15">
      <c r="A107" s="64" t="s">
        <v>1140</v>
      </c>
      <c r="B107" s="26" t="s">
        <v>159</v>
      </c>
      <c r="C107" s="64" t="s">
        <v>380</v>
      </c>
      <c r="D107" s="27" t="s">
        <v>381</v>
      </c>
      <c r="E107" s="26" t="s">
        <v>382</v>
      </c>
      <c r="F107" s="28">
        <v>341</v>
      </c>
      <c r="G107" s="29">
        <f t="shared" si="0"/>
        <v>5.4032641419743302E-2</v>
      </c>
      <c r="H107" s="47">
        <v>1</v>
      </c>
      <c r="I107" s="65">
        <v>43286.218391203707</v>
      </c>
      <c r="J107" s="28" t="s">
        <v>492</v>
      </c>
    </row>
    <row r="108" spans="1:10" ht="15">
      <c r="A108" s="66" t="s">
        <v>1140</v>
      </c>
      <c r="B108" s="67" t="s">
        <v>159</v>
      </c>
      <c r="C108" s="64" t="s">
        <v>386</v>
      </c>
      <c r="D108" s="27" t="s">
        <v>1141</v>
      </c>
      <c r="E108" s="26" t="s">
        <v>1142</v>
      </c>
      <c r="F108" s="28">
        <v>659</v>
      </c>
      <c r="G108" s="29">
        <f t="shared" si="0"/>
        <v>0.10442085247979718</v>
      </c>
      <c r="H108" s="47">
        <v>3</v>
      </c>
      <c r="I108" s="65">
        <v>43286.218530092592</v>
      </c>
      <c r="J108" s="28" t="s">
        <v>492</v>
      </c>
    </row>
    <row r="109" spans="1:10" ht="15">
      <c r="A109" s="66" t="s">
        <v>1140</v>
      </c>
      <c r="B109" s="67" t="s">
        <v>159</v>
      </c>
      <c r="C109" s="66" t="s">
        <v>386</v>
      </c>
      <c r="D109" s="27" t="s">
        <v>1151</v>
      </c>
      <c r="E109" s="26" t="s">
        <v>1152</v>
      </c>
      <c r="F109" s="28">
        <v>132</v>
      </c>
      <c r="G109" s="29">
        <f t="shared" si="0"/>
        <v>2.0915861194739344E-2</v>
      </c>
      <c r="H109" s="47">
        <v>0</v>
      </c>
      <c r="I109" s="65">
        <v>43286.218622685185</v>
      </c>
      <c r="J109" s="28" t="s">
        <v>492</v>
      </c>
    </row>
    <row r="110" spans="1:10" ht="15">
      <c r="A110" s="66" t="s">
        <v>1140</v>
      </c>
      <c r="B110" s="67" t="s">
        <v>159</v>
      </c>
      <c r="C110" s="66" t="s">
        <v>386</v>
      </c>
      <c r="D110" s="27" t="s">
        <v>1153</v>
      </c>
      <c r="E110" s="26" t="s">
        <v>1154</v>
      </c>
      <c r="F110" s="28">
        <v>1238</v>
      </c>
      <c r="G110" s="29">
        <f t="shared" si="0"/>
        <v>0.19616542544763113</v>
      </c>
      <c r="H110" s="47">
        <v>5</v>
      </c>
      <c r="I110" s="65">
        <v>43286.2187037037</v>
      </c>
      <c r="J110" s="28" t="s">
        <v>492</v>
      </c>
    </row>
    <row r="111" spans="1:10" ht="15">
      <c r="A111" s="66" t="s">
        <v>1140</v>
      </c>
      <c r="B111" s="67" t="s">
        <v>159</v>
      </c>
      <c r="C111" s="66" t="s">
        <v>386</v>
      </c>
      <c r="D111" s="27" t="s">
        <v>1155</v>
      </c>
      <c r="E111" s="26" t="s">
        <v>1156</v>
      </c>
      <c r="F111" s="28">
        <v>267</v>
      </c>
      <c r="G111" s="29">
        <f t="shared" si="0"/>
        <v>4.2307082871177307E-2</v>
      </c>
      <c r="H111" s="47">
        <v>1</v>
      </c>
      <c r="I111" s="65">
        <v>43286.218773148146</v>
      </c>
      <c r="J111" s="28" t="s">
        <v>492</v>
      </c>
    </row>
    <row r="112" spans="1:10" ht="15">
      <c r="A112" s="66" t="s">
        <v>1140</v>
      </c>
      <c r="B112" s="67" t="s">
        <v>159</v>
      </c>
      <c r="C112" s="64" t="s">
        <v>403</v>
      </c>
      <c r="D112" s="27" t="s">
        <v>406</v>
      </c>
      <c r="E112" s="26" t="s">
        <v>407</v>
      </c>
      <c r="F112" s="28">
        <v>1242</v>
      </c>
      <c r="G112" s="29">
        <f t="shared" si="0"/>
        <v>0.19679923942322927</v>
      </c>
      <c r="H112" s="47">
        <v>5</v>
      </c>
      <c r="I112" s="65">
        <v>43286.218773148146</v>
      </c>
      <c r="J112" s="28" t="s">
        <v>492</v>
      </c>
    </row>
    <row r="113" spans="1:10" ht="15">
      <c r="A113" s="66" t="s">
        <v>1140</v>
      </c>
      <c r="B113" s="67" t="s">
        <v>159</v>
      </c>
      <c r="C113" s="66" t="s">
        <v>403</v>
      </c>
      <c r="D113" s="27" t="s">
        <v>408</v>
      </c>
      <c r="E113" s="26" t="s">
        <v>409</v>
      </c>
      <c r="F113" s="28">
        <v>2432</v>
      </c>
      <c r="G113" s="29">
        <f t="shared" si="0"/>
        <v>0.38535889716368243</v>
      </c>
      <c r="H113" s="47">
        <v>9</v>
      </c>
      <c r="I113" s="65">
        <v>43286.218854166669</v>
      </c>
      <c r="J113" s="28" t="s">
        <v>492</v>
      </c>
    </row>
    <row r="114" spans="1:10" ht="15">
      <c r="A114" s="64" t="s">
        <v>1159</v>
      </c>
      <c r="B114" s="26" t="s">
        <v>165</v>
      </c>
      <c r="C114" s="64" t="s">
        <v>386</v>
      </c>
      <c r="D114" s="27" t="s">
        <v>1161</v>
      </c>
      <c r="E114" s="26" t="s">
        <v>1162</v>
      </c>
      <c r="F114" s="28">
        <v>723</v>
      </c>
      <c r="G114" s="29">
        <f t="shared" si="0"/>
        <v>0.26129382002168411</v>
      </c>
      <c r="H114" s="47">
        <v>5</v>
      </c>
      <c r="I114" s="65">
        <v>43286.217939814815</v>
      </c>
      <c r="J114" s="28" t="s">
        <v>492</v>
      </c>
    </row>
    <row r="115" spans="1:10" ht="15">
      <c r="A115" s="66" t="s">
        <v>1159</v>
      </c>
      <c r="B115" s="67" t="s">
        <v>165</v>
      </c>
      <c r="C115" s="66" t="s">
        <v>386</v>
      </c>
      <c r="D115" s="27" t="s">
        <v>1164</v>
      </c>
      <c r="E115" s="26" t="s">
        <v>1166</v>
      </c>
      <c r="F115" s="28">
        <v>1048</v>
      </c>
      <c r="G115" s="29">
        <f t="shared" si="0"/>
        <v>0.37874954824719914</v>
      </c>
      <c r="H115" s="47">
        <v>7</v>
      </c>
      <c r="I115" s="65">
        <v>43286.217997685184</v>
      </c>
      <c r="J115" s="28" t="s">
        <v>492</v>
      </c>
    </row>
    <row r="116" spans="1:10" ht="15">
      <c r="A116" s="66" t="s">
        <v>1159</v>
      </c>
      <c r="B116" s="67" t="s">
        <v>165</v>
      </c>
      <c r="C116" s="66" t="s">
        <v>386</v>
      </c>
      <c r="D116" s="27" t="s">
        <v>1167</v>
      </c>
      <c r="E116" s="26" t="s">
        <v>1168</v>
      </c>
      <c r="F116" s="28">
        <v>84</v>
      </c>
      <c r="G116" s="29">
        <f t="shared" si="0"/>
        <v>3.0357788218286955E-2</v>
      </c>
      <c r="H116" s="47">
        <v>0</v>
      </c>
      <c r="I116" s="65">
        <v>43286.218043981484</v>
      </c>
      <c r="J116" s="28" t="s">
        <v>492</v>
      </c>
    </row>
    <row r="117" spans="1:10" ht="15">
      <c r="A117" s="66" t="s">
        <v>1159</v>
      </c>
      <c r="B117" s="67" t="s">
        <v>165</v>
      </c>
      <c r="C117" s="66" t="s">
        <v>386</v>
      </c>
      <c r="D117" s="27" t="s">
        <v>1169</v>
      </c>
      <c r="E117" s="26" t="s">
        <v>1170</v>
      </c>
      <c r="F117" s="28">
        <v>502</v>
      </c>
      <c r="G117" s="29">
        <f t="shared" si="0"/>
        <v>0.18142392482833394</v>
      </c>
      <c r="H117" s="47">
        <v>3</v>
      </c>
      <c r="I117" s="65">
        <v>43286.218148148146</v>
      </c>
      <c r="J117" s="28" t="s">
        <v>492</v>
      </c>
    </row>
    <row r="118" spans="1:10" ht="15">
      <c r="A118" s="66" t="s">
        <v>1159</v>
      </c>
      <c r="B118" s="67" t="s">
        <v>165</v>
      </c>
      <c r="C118" s="64" t="s">
        <v>403</v>
      </c>
      <c r="D118" s="27" t="s">
        <v>406</v>
      </c>
      <c r="E118" s="26" t="s">
        <v>407</v>
      </c>
      <c r="F118" s="28">
        <v>305</v>
      </c>
      <c r="G118" s="29">
        <f t="shared" si="0"/>
        <v>0.11022768341163715</v>
      </c>
      <c r="H118" s="47">
        <v>2</v>
      </c>
      <c r="I118" s="65">
        <v>43286.218194444446</v>
      </c>
      <c r="J118" s="28" t="s">
        <v>492</v>
      </c>
    </row>
    <row r="119" spans="1:10" ht="15">
      <c r="A119" s="66" t="s">
        <v>1159</v>
      </c>
      <c r="B119" s="67" t="s">
        <v>165</v>
      </c>
      <c r="C119" s="66" t="s">
        <v>403</v>
      </c>
      <c r="D119" s="27" t="s">
        <v>408</v>
      </c>
      <c r="E119" s="26" t="s">
        <v>409</v>
      </c>
      <c r="F119" s="28">
        <v>105</v>
      </c>
      <c r="G119" s="29">
        <f t="shared" si="0"/>
        <v>3.794723527285869E-2</v>
      </c>
      <c r="H119" s="47">
        <v>1</v>
      </c>
      <c r="I119" s="65">
        <v>43286.218240740738</v>
      </c>
      <c r="J119" s="28" t="s">
        <v>492</v>
      </c>
    </row>
    <row r="120" spans="1:10" ht="15">
      <c r="A120" s="64" t="s">
        <v>1171</v>
      </c>
      <c r="B120" s="26" t="s">
        <v>155</v>
      </c>
      <c r="C120" s="64" t="s">
        <v>386</v>
      </c>
      <c r="D120" s="27" t="s">
        <v>1172</v>
      </c>
      <c r="E120" s="26" t="s">
        <v>1173</v>
      </c>
      <c r="F120" s="82">
        <v>1322</v>
      </c>
      <c r="G120" s="29">
        <f t="shared" si="0"/>
        <v>0.30837415442034055</v>
      </c>
      <c r="H120" s="47">
        <v>7</v>
      </c>
      <c r="I120" s="65">
        <v>43317.134456018517</v>
      </c>
      <c r="J120" s="50" t="s">
        <v>1174</v>
      </c>
    </row>
    <row r="121" spans="1:10" ht="15">
      <c r="A121" s="66" t="s">
        <v>1171</v>
      </c>
      <c r="B121" s="67" t="s">
        <v>155</v>
      </c>
      <c r="C121" s="64" t="s">
        <v>403</v>
      </c>
      <c r="D121" s="27" t="s">
        <v>423</v>
      </c>
      <c r="E121" s="26" t="s">
        <v>424</v>
      </c>
      <c r="F121" s="82">
        <v>618</v>
      </c>
      <c r="G121" s="29">
        <f t="shared" si="0"/>
        <v>0.14415675297410777</v>
      </c>
      <c r="H121" s="47">
        <v>3</v>
      </c>
      <c r="I121" s="65">
        <v>43317.13480324074</v>
      </c>
      <c r="J121" s="50" t="s">
        <v>1174</v>
      </c>
    </row>
    <row r="122" spans="1:10" ht="15">
      <c r="A122" s="66" t="s">
        <v>1171</v>
      </c>
      <c r="B122" s="67" t="s">
        <v>155</v>
      </c>
      <c r="C122" s="66" t="s">
        <v>403</v>
      </c>
      <c r="D122" s="27" t="s">
        <v>406</v>
      </c>
      <c r="E122" s="26" t="s">
        <v>407</v>
      </c>
      <c r="F122" s="82">
        <v>1175</v>
      </c>
      <c r="G122" s="29">
        <f t="shared" si="0"/>
        <v>0.2740844413342664</v>
      </c>
      <c r="H122" s="47">
        <v>7</v>
      </c>
      <c r="I122" s="65">
        <v>43317.134583333333</v>
      </c>
      <c r="J122" s="50" t="s">
        <v>1174</v>
      </c>
    </row>
    <row r="123" spans="1:10" ht="15">
      <c r="A123" s="66" t="s">
        <v>1171</v>
      </c>
      <c r="B123" s="67" t="s">
        <v>155</v>
      </c>
      <c r="C123" s="66" t="s">
        <v>403</v>
      </c>
      <c r="D123" s="27" t="s">
        <v>408</v>
      </c>
      <c r="E123" s="26" t="s">
        <v>409</v>
      </c>
      <c r="F123" s="82">
        <v>1172</v>
      </c>
      <c r="G123" s="29">
        <f t="shared" si="0"/>
        <v>0.27338465127128531</v>
      </c>
      <c r="H123" s="47">
        <v>7</v>
      </c>
      <c r="I123" s="65">
        <v>43317.134652777779</v>
      </c>
      <c r="J123" s="50" t="s">
        <v>1174</v>
      </c>
    </row>
  </sheetData>
  <hyperlinks>
    <hyperlink ref="J19" r:id="rId1"/>
    <hyperlink ref="J20" r:id="rId2"/>
    <hyperlink ref="J21" r:id="rId3"/>
    <hyperlink ref="J22" r:id="rId4"/>
    <hyperlink ref="J23" r:id="rId5"/>
    <hyperlink ref="J24" r:id="rId6"/>
    <hyperlink ref="J25" r:id="rId7"/>
    <hyperlink ref="J26" r:id="rId8"/>
    <hyperlink ref="J27" r:id="rId9"/>
    <hyperlink ref="J28" r:id="rId10"/>
    <hyperlink ref="J29" r:id="rId11"/>
    <hyperlink ref="J30" r:id="rId12"/>
    <hyperlink ref="J31" r:id="rId13"/>
    <hyperlink ref="J32" r:id="rId14"/>
    <hyperlink ref="J33" r:id="rId15"/>
    <hyperlink ref="J34" r:id="rId16"/>
    <hyperlink ref="J35" r:id="rId17"/>
    <hyperlink ref="J42" r:id="rId18"/>
    <hyperlink ref="J43" r:id="rId19"/>
    <hyperlink ref="J44" r:id="rId20"/>
    <hyperlink ref="J45" r:id="rId21"/>
    <hyperlink ref="J46" r:id="rId22"/>
    <hyperlink ref="J69" r:id="rId23"/>
    <hyperlink ref="J70" r:id="rId24"/>
    <hyperlink ref="J71" r:id="rId25"/>
    <hyperlink ref="J72" r:id="rId26"/>
    <hyperlink ref="J73" r:id="rId27"/>
    <hyperlink ref="J85" r:id="rId28"/>
    <hyperlink ref="J86" r:id="rId29"/>
    <hyperlink ref="J87" r:id="rId30"/>
    <hyperlink ref="J120" r:id="rId31"/>
    <hyperlink ref="J121" r:id="rId32"/>
    <hyperlink ref="J122" r:id="rId33"/>
    <hyperlink ref="J123" r:id="rId34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Ariana</vt:lpstr>
      <vt:lpstr>Beja</vt:lpstr>
      <vt:lpstr>Ben Arous</vt:lpstr>
      <vt:lpstr>Bizerte</vt:lpstr>
      <vt:lpstr>Gabes</vt:lpstr>
      <vt:lpstr>Gafsa</vt:lpstr>
      <vt:lpstr>Jendouba</vt:lpstr>
      <vt:lpstr>Kairouan</vt:lpstr>
      <vt:lpstr>Kasserine</vt:lpstr>
      <vt:lpstr>Kebili</vt:lpstr>
      <vt:lpstr>Le Kef</vt:lpstr>
      <vt:lpstr>Mahdia</vt:lpstr>
      <vt:lpstr>Manouba</vt:lpstr>
      <vt:lpstr>Medenine</vt:lpstr>
      <vt:lpstr>Monastir</vt:lpstr>
      <vt:lpstr>Nabeul 1</vt:lpstr>
      <vt:lpstr>Nabeul 2</vt:lpstr>
      <vt:lpstr>Sfax 1</vt:lpstr>
      <vt:lpstr>Sfax 2</vt:lpstr>
      <vt:lpstr>Sidi Bouzid</vt:lpstr>
      <vt:lpstr>Siliana</vt:lpstr>
      <vt:lpstr>Sousse</vt:lpstr>
      <vt:lpstr>Tataouine</vt:lpstr>
      <vt:lpstr>Tozeur</vt:lpstr>
      <vt:lpstr>Tunis 1</vt:lpstr>
      <vt:lpstr>Tunis 2</vt:lpstr>
      <vt:lpstr>Zaghouan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Firas_A</cp:lastModifiedBy>
  <dcterms:modified xsi:type="dcterms:W3CDTF">2018-05-09T17:19:33Z</dcterms:modified>
</cp:coreProperties>
</file>